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исьма 2025\для размещения на сайт\за 1 кв. 2025г\"/>
    </mc:Choice>
  </mc:AlternateContent>
  <xr:revisionPtr revIDLastSave="0" documentId="13_ncr:1_{AAE853A7-FCCB-49D2-9BC9-A4E6FA83C894}" xr6:coauthVersionLast="41" xr6:coauthVersionMax="45" xr10:uidLastSave="{00000000-0000-0000-0000-000000000000}"/>
  <bookViews>
    <workbookView xWindow="-108" yWindow="-108" windowWidth="23256" windowHeight="12576" xr2:uid="{AC4E1520-3289-4A99-93A9-D47F7814593C}"/>
  </bookViews>
  <sheets>
    <sheet name="крупн плат за 1 кв 2025г" sheetId="1" r:id="rId1"/>
  </sheets>
  <definedNames>
    <definedName name="_xlnm.Print_Titles" localSheetId="0">'крупн плат за 1 кв 2025г'!$4:$4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54" i="1" s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1" i="1"/>
  <c r="D9" i="1"/>
  <c r="D57" i="1" l="1"/>
  <c r="D55" i="1"/>
  <c r="D56" i="1"/>
  <c r="D8" i="1"/>
  <c r="D10" i="1"/>
  <c r="D12" i="1"/>
  <c r="D14" i="1"/>
  <c r="D16" i="1"/>
  <c r="D18" i="1"/>
  <c r="D20" i="1"/>
  <c r="D22" i="1"/>
  <c r="D24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</calcChain>
</file>

<file path=xl/sharedStrings.xml><?xml version="1.0" encoding="utf-8"?>
<sst xmlns="http://schemas.openxmlformats.org/spreadsheetml/2006/main" count="63" uniqueCount="62">
  <si>
    <t>№ п/п</t>
  </si>
  <si>
    <t>Наименование организации</t>
  </si>
  <si>
    <t>ООО "ШЕРИФ"</t>
  </si>
  <si>
    <t>ЗАО "МОЛДАВСКАЯ ГРЭС"</t>
  </si>
  <si>
    <t>ОАО "ММЗ"</t>
  </si>
  <si>
    <t>СЗАО "ИНТЕРДНЕСТРКОМ"</t>
  </si>
  <si>
    <t>ООО "ТИРАСПОЛЬТРАНСГАЗ-ПРИДНЕСТРОВЬЕ"</t>
  </si>
  <si>
    <t>ЗАО "РЦК"</t>
  </si>
  <si>
    <t>ООО  "ХАЙТЕК"</t>
  </si>
  <si>
    <t>ЗАО "АГРОПРОМБАНК"</t>
  </si>
  <si>
    <t>ГУП "ЕРЭС"</t>
  </si>
  <si>
    <t>ООО "ТИРОЙЛТРЕЙД"</t>
  </si>
  <si>
    <t>ГУП "ВОДОСНАБЖЕНИЕ И ВОДООТВЕДЕНИЕ"</t>
  </si>
  <si>
    <t>ООО "ВИВАФАРМ"</t>
  </si>
  <si>
    <t>ГУП "ГК ДНЕСТРЭНЕРГО"</t>
  </si>
  <si>
    <t>МГУП "ТИРАСТЕПЛОЭНЕРГО"</t>
  </si>
  <si>
    <t>ЗАО "ПРИДНЕСТРОВСКИЙ СБЕРБАНК"</t>
  </si>
  <si>
    <t>ОАО "ЭКСИМБАНК"</t>
  </si>
  <si>
    <t>ЗАО "ЗАВОД "МОЛДАВИЗОЛИТ"</t>
  </si>
  <si>
    <t>ЗАО "БЕНДЕРСКИЙ МЯСОКОМБИНАТ"</t>
  </si>
  <si>
    <t>ООО ТПФ "ИНТЕРЦЕНТР-ЛЮКС"</t>
  </si>
  <si>
    <t>ЗАО "БЕНДЕРСКИЙ ПИВОВАРЕННЫЙ ЗАВОД"</t>
  </si>
  <si>
    <t>ЗАО "БУКЕТ МОЛДАВИИ"</t>
  </si>
  <si>
    <t>ЗАО "МЕТАН-АВТО"</t>
  </si>
  <si>
    <t>ООО "ПРОВИЗОР.КОМ"</t>
  </si>
  <si>
    <t>ОАО "ТИРАСПОЛЬСКИЙ МОЛОЧНЫЙ КОМБИНАТ"</t>
  </si>
  <si>
    <t>ОАО "ТИРНИСТРОМ"</t>
  </si>
  <si>
    <t>ООО "ВЕК"</t>
  </si>
  <si>
    <t>ООО "КЕЙСЕР"</t>
  </si>
  <si>
    <t>МУП "БЕНДЕРЫТЕПЛОЭНЕРГО"</t>
  </si>
  <si>
    <t>ЗАО "СК "ШЕРИФ"</t>
  </si>
  <si>
    <t>Всего в бюджеты и внебюджетные фонды</t>
  </si>
  <si>
    <t xml:space="preserve"> - республиканского бюджета</t>
  </si>
  <si>
    <t xml:space="preserve"> - бюджетов городов и районов</t>
  </si>
  <si>
    <t xml:space="preserve"> - единного государственного фонда социального страхования</t>
  </si>
  <si>
    <t>Уд.вес (%) от общих поступлений в бюджеты различных уровней</t>
  </si>
  <si>
    <t>ЗАО "ТИРАСПОЛЬСКИЙ ХЛЕБОКОМБИНАТ"</t>
  </si>
  <si>
    <t>ООО "ДСМ РЕСУРС"</t>
  </si>
  <si>
    <t>ООО "ДИНИСАЛЛ"</t>
  </si>
  <si>
    <t>ООО "ЛА ВИДА"</t>
  </si>
  <si>
    <t>ОАО "МТС"</t>
  </si>
  <si>
    <t>ЗАО "ТИРОТЕКС"</t>
  </si>
  <si>
    <t>ГУП "РОС"</t>
  </si>
  <si>
    <t>ООО "ФАРБА"</t>
  </si>
  <si>
    <t>ООО "РИСТ"</t>
  </si>
  <si>
    <t>к служебной записке ГБС МФ ПМР</t>
  </si>
  <si>
    <t>от_________№_______</t>
  </si>
  <si>
    <t>Приложение № 1</t>
  </si>
  <si>
    <t>ООО "ГРАНДО ИНВЕСТ ГРУПП"</t>
  </si>
  <si>
    <t>ООО "ТГ"</t>
  </si>
  <si>
    <t>ООО "ЛЕНДЕР АГРОПРИМ"</t>
  </si>
  <si>
    <t>ЗАО "ТИРАСПОЛЬСКИЙ КОМБИНАТ ХЛЕБОПРОДУКТОВ"</t>
  </si>
  <si>
    <t>ЗАО "ТИРАЭТ"</t>
  </si>
  <si>
    <t>ООО  "ЛЮВЕНА"</t>
  </si>
  <si>
    <t>ООО "МЕДИН"</t>
  </si>
  <si>
    <t>Список крупных плательщиков по платежам в бюджеты различных уровней и внебюджетные фонды за 1 квартал 2025 г.</t>
  </si>
  <si>
    <t>ЗАО "ТВКЗ "KVINT"</t>
  </si>
  <si>
    <t>ООО "СЕЛЬСКОХОЗЯЙСТВЕННАЯ ФИРМА "РУСТАС"</t>
  </si>
  <si>
    <t>ООО "ЭНЕРГОРЕМСТРОЙ"</t>
  </si>
  <si>
    <t>МУП "СПЕЦАВТОХОЗЯЙСТВО Г.ТИРАСПОЛЬ"</t>
  </si>
  <si>
    <t>ООО "АЛЕТО"</t>
  </si>
  <si>
    <t>Примечание: доходы за 1 квартал 2025 года: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</si>
</sst>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\ _₽_-;_-@_-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wrapText="1"/>
    </xf>
    <xf numFmtId="4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3" fillId="0" borderId="0" xfId="2" applyNumberFormat="1" applyFont="1" applyAlignment="1">
      <alignment wrapText="1"/>
    </xf>
    <xf numFmtId="3" fontId="3" fillId="0" borderId="0" xfId="0" applyNumberFormat="1" applyFont="1"/>
    <xf numFmtId="0" fontId="6" fillId="0" borderId="0" xfId="0" applyFont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Continuous" wrapText="1"/>
    </xf>
    <xf numFmtId="0" fontId="5" fillId="0" borderId="4" xfId="0" applyFont="1" applyBorder="1"/>
    <xf numFmtId="0" fontId="6" fillId="0" borderId="5" xfId="0" applyFont="1" applyBorder="1"/>
    <xf numFmtId="2" fontId="6" fillId="0" borderId="4" xfId="0" applyNumberFormat="1" applyFont="1" applyBorder="1"/>
    <xf numFmtId="0" fontId="5" fillId="0" borderId="6" xfId="0" applyFont="1" applyBorder="1"/>
    <xf numFmtId="0" fontId="6" fillId="0" borderId="7" xfId="0" applyFont="1" applyBorder="1"/>
    <xf numFmtId="2" fontId="6" fillId="0" borderId="6" xfId="0" applyNumberFormat="1" applyFont="1" applyBorder="1"/>
    <xf numFmtId="0" fontId="6" fillId="2" borderId="7" xfId="0" applyFont="1" applyFill="1" applyBorder="1"/>
    <xf numFmtId="0" fontId="5" fillId="0" borderId="8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3" fontId="6" fillId="0" borderId="0" xfId="0" applyNumberFormat="1" applyFont="1"/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0" borderId="6" xfId="0" applyFont="1" applyBorder="1"/>
    <xf numFmtId="0" fontId="6" fillId="0" borderId="9" xfId="0" applyFont="1" applyBorder="1"/>
    <xf numFmtId="164" fontId="6" fillId="0" borderId="0" xfId="0" applyNumberFormat="1" applyFont="1"/>
    <xf numFmtId="164" fontId="6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2" fontId="6" fillId="0" borderId="8" xfId="0" applyNumberFormat="1" applyFont="1" applyBorder="1"/>
  </cellXfs>
  <cellStyles count="3">
    <cellStyle name="Обычный" xfId="0" builtinId="0"/>
    <cellStyle name="Обычный_Лист1" xfId="2" xr:uid="{CA120880-A119-4FE1-8CF9-5430DF91BF7B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6120-BC5C-423D-85AE-B9016642894E}">
  <dimension ref="A1:H63"/>
  <sheetViews>
    <sheetView tabSelected="1" workbookViewId="0">
      <selection activeCell="F7" sqref="F7"/>
    </sheetView>
  </sheetViews>
  <sheetFormatPr defaultColWidth="9.109375" defaultRowHeight="13.2" x14ac:dyDescent="0.25"/>
  <cols>
    <col min="1" max="1" width="4.5546875" style="9" customWidth="1"/>
    <col min="2" max="2" width="55" style="9" customWidth="1"/>
    <col min="3" max="3" width="16" style="9" customWidth="1"/>
    <col min="4" max="4" width="13.33203125" style="9" customWidth="1"/>
    <col min="5" max="5" width="9.21875" style="9" customWidth="1"/>
    <col min="6" max="6" width="9.109375" style="9"/>
    <col min="7" max="7" width="11" style="9" bestFit="1" customWidth="1"/>
    <col min="8" max="16384" width="9.109375" style="9"/>
  </cols>
  <sheetData>
    <row r="1" spans="1:8" x14ac:dyDescent="0.25">
      <c r="D1" s="8" t="s">
        <v>47</v>
      </c>
      <c r="E1" s="25"/>
      <c r="F1" s="28"/>
      <c r="G1" s="26"/>
      <c r="H1" s="26"/>
    </row>
    <row r="2" spans="1:8" x14ac:dyDescent="0.25">
      <c r="D2" s="8" t="s">
        <v>45</v>
      </c>
      <c r="E2" s="27"/>
      <c r="F2" s="40"/>
      <c r="G2" s="40"/>
      <c r="H2" s="40"/>
    </row>
    <row r="3" spans="1:8" x14ac:dyDescent="0.25">
      <c r="D3" s="8" t="s">
        <v>46</v>
      </c>
      <c r="E3" s="27"/>
      <c r="F3" s="29"/>
      <c r="G3" s="26"/>
      <c r="H3" s="26"/>
    </row>
    <row r="4" spans="1:8" x14ac:dyDescent="0.25">
      <c r="A4" s="10"/>
      <c r="B4" s="39"/>
      <c r="C4" s="39"/>
      <c r="D4" s="39"/>
      <c r="E4" s="27"/>
      <c r="F4" s="41"/>
      <c r="G4" s="41"/>
      <c r="H4" s="41"/>
    </row>
    <row r="5" spans="1:8" ht="30.6" customHeight="1" x14ac:dyDescent="0.3">
      <c r="A5" s="38" t="s">
        <v>55</v>
      </c>
      <c r="B5" s="38"/>
      <c r="C5" s="38"/>
      <c r="D5" s="38"/>
    </row>
    <row r="6" spans="1:8" ht="14.4" thickBot="1" x14ac:dyDescent="0.35">
      <c r="A6" s="11"/>
      <c r="B6" s="12"/>
      <c r="C6" s="12"/>
    </row>
    <row r="7" spans="1:8" s="24" customFormat="1" ht="90" customHeight="1" thickBot="1" x14ac:dyDescent="0.3">
      <c r="A7" s="23" t="s">
        <v>0</v>
      </c>
      <c r="B7" s="21" t="s">
        <v>1</v>
      </c>
      <c r="C7" s="22" t="s">
        <v>31</v>
      </c>
      <c r="D7" s="23" t="s">
        <v>35</v>
      </c>
    </row>
    <row r="8" spans="1:8" x14ac:dyDescent="0.25">
      <c r="A8" s="13">
        <v>1</v>
      </c>
      <c r="B8" s="14" t="s">
        <v>2</v>
      </c>
      <c r="C8" s="31">
        <v>146374484.09</v>
      </c>
      <c r="D8" s="15">
        <f>C8/C63*100</f>
        <v>10.633462146184231</v>
      </c>
    </row>
    <row r="9" spans="1:8" x14ac:dyDescent="0.25">
      <c r="A9" s="16">
        <v>2</v>
      </c>
      <c r="B9" s="17" t="s">
        <v>3</v>
      </c>
      <c r="C9" s="32">
        <v>46985818.07</v>
      </c>
      <c r="D9" s="18">
        <f>C9/C63*100</f>
        <v>3.4133129210392013</v>
      </c>
    </row>
    <row r="10" spans="1:8" x14ac:dyDescent="0.25">
      <c r="A10" s="16">
        <v>3</v>
      </c>
      <c r="B10" s="17" t="s">
        <v>5</v>
      </c>
      <c r="C10" s="32">
        <v>35455505.450000003</v>
      </c>
      <c r="D10" s="18">
        <f>C10/C63*100</f>
        <v>2.5756864484973483</v>
      </c>
    </row>
    <row r="11" spans="1:8" x14ac:dyDescent="0.25">
      <c r="A11" s="16">
        <v>4</v>
      </c>
      <c r="B11" s="17" t="s">
        <v>11</v>
      </c>
      <c r="C11" s="32">
        <v>33970187.100000001</v>
      </c>
      <c r="D11" s="18">
        <f>C11/C63*100</f>
        <v>2.4677846065339177</v>
      </c>
    </row>
    <row r="12" spans="1:8" x14ac:dyDescent="0.25">
      <c r="A12" s="16">
        <v>5</v>
      </c>
      <c r="B12" s="17" t="s">
        <v>6</v>
      </c>
      <c r="C12" s="32">
        <v>27118372.289999999</v>
      </c>
      <c r="D12" s="18">
        <f>C12/C63*100</f>
        <v>1.9700304120938428</v>
      </c>
    </row>
    <row r="13" spans="1:8" x14ac:dyDescent="0.25">
      <c r="A13" s="16">
        <v>6</v>
      </c>
      <c r="B13" s="17" t="s">
        <v>56</v>
      </c>
      <c r="C13" s="32">
        <v>21237641.620000001</v>
      </c>
      <c r="D13" s="18">
        <f>C13/C63*100</f>
        <v>1.5428212071554961</v>
      </c>
    </row>
    <row r="14" spans="1:8" x14ac:dyDescent="0.25">
      <c r="A14" s="16">
        <v>7</v>
      </c>
      <c r="B14" s="17" t="s">
        <v>9</v>
      </c>
      <c r="C14" s="32">
        <v>21191370.739999998</v>
      </c>
      <c r="D14" s="18">
        <f>C14/C63*100</f>
        <v>1.5394598313391472</v>
      </c>
    </row>
    <row r="15" spans="1:8" x14ac:dyDescent="0.25">
      <c r="A15" s="16">
        <v>8</v>
      </c>
      <c r="B15" s="17" t="s">
        <v>8</v>
      </c>
      <c r="C15" s="32">
        <v>20144592.640000001</v>
      </c>
      <c r="D15" s="18">
        <f>C15/C63*100</f>
        <v>1.463416008735744</v>
      </c>
    </row>
    <row r="16" spans="1:8" x14ac:dyDescent="0.25">
      <c r="A16" s="16">
        <v>9</v>
      </c>
      <c r="B16" s="17" t="s">
        <v>10</v>
      </c>
      <c r="C16" s="32">
        <v>16966172.100000001</v>
      </c>
      <c r="D16" s="18">
        <f>C16/C63*100</f>
        <v>1.232517743188563</v>
      </c>
    </row>
    <row r="17" spans="1:4" x14ac:dyDescent="0.25">
      <c r="A17" s="16">
        <v>10</v>
      </c>
      <c r="B17" s="17" t="s">
        <v>7</v>
      </c>
      <c r="C17" s="32">
        <v>15720788.25</v>
      </c>
      <c r="D17" s="18">
        <f>C17/C63*100</f>
        <v>1.1420460868150262</v>
      </c>
    </row>
    <row r="18" spans="1:4" x14ac:dyDescent="0.25">
      <c r="A18" s="16">
        <v>11</v>
      </c>
      <c r="B18" s="17" t="s">
        <v>17</v>
      </c>
      <c r="C18" s="32">
        <v>13802086.84</v>
      </c>
      <c r="D18" s="18">
        <f>C18/C63*100</f>
        <v>1.0026608726507826</v>
      </c>
    </row>
    <row r="19" spans="1:4" x14ac:dyDescent="0.25">
      <c r="A19" s="16">
        <v>12</v>
      </c>
      <c r="B19" s="17" t="s">
        <v>16</v>
      </c>
      <c r="C19" s="32">
        <v>13580693.300000001</v>
      </c>
      <c r="D19" s="18">
        <f>C19/C63*100</f>
        <v>0.98657760621513657</v>
      </c>
    </row>
    <row r="20" spans="1:4" x14ac:dyDescent="0.25">
      <c r="A20" s="16">
        <v>13</v>
      </c>
      <c r="B20" s="17" t="s">
        <v>12</v>
      </c>
      <c r="C20" s="32">
        <v>12441925.4</v>
      </c>
      <c r="D20" s="18">
        <f>C20/C63*100</f>
        <v>0.90385112944412827</v>
      </c>
    </row>
    <row r="21" spans="1:4" x14ac:dyDescent="0.25">
      <c r="A21" s="16">
        <v>14</v>
      </c>
      <c r="B21" s="17" t="s">
        <v>41</v>
      </c>
      <c r="C21" s="32">
        <v>11139494.15</v>
      </c>
      <c r="D21" s="18">
        <f>C21/C63*100</f>
        <v>0.80923523049846924</v>
      </c>
    </row>
    <row r="22" spans="1:4" x14ac:dyDescent="0.25">
      <c r="A22" s="16">
        <v>15</v>
      </c>
      <c r="B22" s="17" t="s">
        <v>15</v>
      </c>
      <c r="C22" s="32">
        <v>10418666.42</v>
      </c>
      <c r="D22" s="18">
        <f>C22/C63*100</f>
        <v>0.75687026792642653</v>
      </c>
    </row>
    <row r="23" spans="1:4" x14ac:dyDescent="0.25">
      <c r="A23" s="16">
        <v>16</v>
      </c>
      <c r="B23" s="17" t="s">
        <v>36</v>
      </c>
      <c r="C23" s="32">
        <v>9788524.7899999991</v>
      </c>
      <c r="D23" s="18">
        <f>C23/C63*100</f>
        <v>0.71109325145393876</v>
      </c>
    </row>
    <row r="24" spans="1:4" x14ac:dyDescent="0.25">
      <c r="A24" s="16">
        <v>17</v>
      </c>
      <c r="B24" s="17" t="s">
        <v>43</v>
      </c>
      <c r="C24" s="32">
        <v>9704869.5</v>
      </c>
      <c r="D24" s="18">
        <f>C24/C63*100</f>
        <v>0.7050160627617067</v>
      </c>
    </row>
    <row r="25" spans="1:4" x14ac:dyDescent="0.25">
      <c r="A25" s="16">
        <v>18</v>
      </c>
      <c r="B25" s="17" t="s">
        <v>19</v>
      </c>
      <c r="C25" s="32">
        <v>8693877.2100000009</v>
      </c>
      <c r="D25" s="18">
        <f>C25/C63*100</f>
        <v>0.63157192177884847</v>
      </c>
    </row>
    <row r="26" spans="1:4" x14ac:dyDescent="0.25">
      <c r="A26" s="16">
        <v>19</v>
      </c>
      <c r="B26" s="17" t="s">
        <v>13</v>
      </c>
      <c r="C26" s="32">
        <v>7988912.2999999998</v>
      </c>
      <c r="D26" s="18">
        <f>C26/C63*100</f>
        <v>0.58035932327524553</v>
      </c>
    </row>
    <row r="27" spans="1:4" x14ac:dyDescent="0.25">
      <c r="A27" s="16">
        <v>20</v>
      </c>
      <c r="B27" s="17" t="s">
        <v>51</v>
      </c>
      <c r="C27" s="32">
        <v>7642189.9699999997</v>
      </c>
      <c r="D27" s="18">
        <f>C27/C63*100</f>
        <v>0.55517147175718384</v>
      </c>
    </row>
    <row r="28" spans="1:4" x14ac:dyDescent="0.25">
      <c r="A28" s="16">
        <v>21</v>
      </c>
      <c r="B28" s="17" t="s">
        <v>54</v>
      </c>
      <c r="C28" s="32">
        <v>7544401.6100000003</v>
      </c>
      <c r="D28" s="18">
        <f>C28/C63*100</f>
        <v>0.54806757772222292</v>
      </c>
    </row>
    <row r="29" spans="1:4" x14ac:dyDescent="0.25">
      <c r="A29" s="16">
        <v>22</v>
      </c>
      <c r="B29" s="17" t="s">
        <v>14</v>
      </c>
      <c r="C29" s="32">
        <v>7459747.3899999997</v>
      </c>
      <c r="D29" s="18">
        <f>C29/C63*100</f>
        <v>0.54191782116129605</v>
      </c>
    </row>
    <row r="30" spans="1:4" x14ac:dyDescent="0.25">
      <c r="A30" s="16">
        <v>23</v>
      </c>
      <c r="B30" s="17" t="s">
        <v>38</v>
      </c>
      <c r="C30" s="32">
        <v>6309997.9699999997</v>
      </c>
      <c r="D30" s="18">
        <f>C30/C63*100</f>
        <v>0.45839358528661944</v>
      </c>
    </row>
    <row r="31" spans="1:4" x14ac:dyDescent="0.25">
      <c r="A31" s="16">
        <v>24</v>
      </c>
      <c r="B31" s="17" t="s">
        <v>49</v>
      </c>
      <c r="C31" s="32">
        <v>5567716.1500000004</v>
      </c>
      <c r="D31" s="18">
        <f>C31/C63*100</f>
        <v>0.40447007748509839</v>
      </c>
    </row>
    <row r="32" spans="1:4" x14ac:dyDescent="0.25">
      <c r="A32" s="16">
        <v>25</v>
      </c>
      <c r="B32" s="17" t="s">
        <v>37</v>
      </c>
      <c r="C32" s="32">
        <v>5012650.6399999997</v>
      </c>
      <c r="D32" s="18">
        <f>C32/C63*100</f>
        <v>0.36414701075709971</v>
      </c>
    </row>
    <row r="33" spans="1:4" x14ac:dyDescent="0.25">
      <c r="A33" s="16">
        <v>26</v>
      </c>
      <c r="B33" s="17" t="s">
        <v>4</v>
      </c>
      <c r="C33" s="32">
        <v>4967941.1900000004</v>
      </c>
      <c r="D33" s="18">
        <f>C33/C63*100</f>
        <v>0.36089906595915672</v>
      </c>
    </row>
    <row r="34" spans="1:4" x14ac:dyDescent="0.25">
      <c r="A34" s="16">
        <v>27</v>
      </c>
      <c r="B34" s="17" t="s">
        <v>28</v>
      </c>
      <c r="C34" s="32">
        <v>4957301.49</v>
      </c>
      <c r="D34" s="18">
        <f>C34/C63*100</f>
        <v>0.36012613857430459</v>
      </c>
    </row>
    <row r="35" spans="1:4" x14ac:dyDescent="0.25">
      <c r="A35" s="16">
        <v>28</v>
      </c>
      <c r="B35" s="17" t="s">
        <v>21</v>
      </c>
      <c r="C35" s="32">
        <v>4686352.04</v>
      </c>
      <c r="D35" s="18">
        <f>C35/C63*100</f>
        <v>0.34044285334863</v>
      </c>
    </row>
    <row r="36" spans="1:4" x14ac:dyDescent="0.25">
      <c r="A36" s="16">
        <v>29</v>
      </c>
      <c r="B36" s="17" t="s">
        <v>20</v>
      </c>
      <c r="C36" s="32">
        <v>4338119.6399999997</v>
      </c>
      <c r="D36" s="18">
        <f>C36/C63*100</f>
        <v>0.31514530189015239</v>
      </c>
    </row>
    <row r="37" spans="1:4" x14ac:dyDescent="0.25">
      <c r="A37" s="16">
        <v>30</v>
      </c>
      <c r="B37" s="17" t="s">
        <v>57</v>
      </c>
      <c r="C37" s="32">
        <v>4305684.3899999997</v>
      </c>
      <c r="D37" s="18">
        <f>C37/C63*100</f>
        <v>0.31278902370942141</v>
      </c>
    </row>
    <row r="38" spans="1:4" x14ac:dyDescent="0.25">
      <c r="A38" s="16">
        <v>31</v>
      </c>
      <c r="B38" s="17" t="s">
        <v>24</v>
      </c>
      <c r="C38" s="32">
        <v>4194838.57</v>
      </c>
      <c r="D38" s="18">
        <f>C38/C63*100</f>
        <v>0.30473656266499494</v>
      </c>
    </row>
    <row r="39" spans="1:4" x14ac:dyDescent="0.25">
      <c r="A39" s="16">
        <v>32</v>
      </c>
      <c r="B39" s="17" t="s">
        <v>29</v>
      </c>
      <c r="C39" s="32">
        <v>4186411.72</v>
      </c>
      <c r="D39" s="18">
        <f>C39/C63*100</f>
        <v>0.30412438909496564</v>
      </c>
    </row>
    <row r="40" spans="1:4" x14ac:dyDescent="0.25">
      <c r="A40" s="16">
        <v>33</v>
      </c>
      <c r="B40" s="17" t="s">
        <v>26</v>
      </c>
      <c r="C40" s="32">
        <v>4131181.77</v>
      </c>
      <c r="D40" s="18">
        <f>C40/C63*100</f>
        <v>0.3001121762676292</v>
      </c>
    </row>
    <row r="41" spans="1:4" x14ac:dyDescent="0.25">
      <c r="A41" s="16">
        <v>34</v>
      </c>
      <c r="B41" s="17" t="s">
        <v>53</v>
      </c>
      <c r="C41" s="32">
        <v>4073289.4</v>
      </c>
      <c r="D41" s="18">
        <f>C41/C63*100</f>
        <v>0.29590655034330904</v>
      </c>
    </row>
    <row r="42" spans="1:4" x14ac:dyDescent="0.25">
      <c r="A42" s="16">
        <v>35</v>
      </c>
      <c r="B42" s="19" t="s">
        <v>48</v>
      </c>
      <c r="C42" s="32">
        <v>4065842.58</v>
      </c>
      <c r="D42" s="18">
        <f>C42/C63*100</f>
        <v>0.2953655716401441</v>
      </c>
    </row>
    <row r="43" spans="1:4" x14ac:dyDescent="0.25">
      <c r="A43" s="16">
        <v>36</v>
      </c>
      <c r="B43" s="17" t="s">
        <v>18</v>
      </c>
      <c r="C43" s="32">
        <v>4037735.17</v>
      </c>
      <c r="D43" s="18">
        <f>C43/C63*100</f>
        <v>0.29332369199069291</v>
      </c>
    </row>
    <row r="44" spans="1:4" x14ac:dyDescent="0.25">
      <c r="A44" s="16">
        <v>37</v>
      </c>
      <c r="B44" s="17" t="s">
        <v>52</v>
      </c>
      <c r="C44" s="33">
        <v>3928765.43</v>
      </c>
      <c r="D44" s="18">
        <f>C44/C63*100</f>
        <v>0.28540751990255031</v>
      </c>
    </row>
    <row r="45" spans="1:4" x14ac:dyDescent="0.25">
      <c r="A45" s="16">
        <v>38</v>
      </c>
      <c r="B45" s="17" t="s">
        <v>22</v>
      </c>
      <c r="C45" s="32">
        <v>3803103.7</v>
      </c>
      <c r="D45" s="18">
        <f>C45/C63*100</f>
        <v>0.27627874819424197</v>
      </c>
    </row>
    <row r="46" spans="1:4" x14ac:dyDescent="0.25">
      <c r="A46" s="16">
        <v>39</v>
      </c>
      <c r="B46" s="17" t="s">
        <v>50</v>
      </c>
      <c r="C46" s="32">
        <v>3757952.35</v>
      </c>
      <c r="D46" s="18">
        <f>C46/C63*100</f>
        <v>0.27299870130588599</v>
      </c>
    </row>
    <row r="47" spans="1:4" x14ac:dyDescent="0.25">
      <c r="A47" s="16">
        <v>40</v>
      </c>
      <c r="B47" s="17" t="s">
        <v>25</v>
      </c>
      <c r="C47" s="32">
        <v>3712144.07</v>
      </c>
      <c r="D47" s="18">
        <f>C47/C63*100</f>
        <v>0.26967093134385961</v>
      </c>
    </row>
    <row r="48" spans="1:4" x14ac:dyDescent="0.25">
      <c r="A48" s="16">
        <v>41</v>
      </c>
      <c r="B48" s="17" t="s">
        <v>42</v>
      </c>
      <c r="C48" s="32">
        <v>3362555.83</v>
      </c>
      <c r="D48" s="18">
        <f>C48/C63*100</f>
        <v>0.24427488407577483</v>
      </c>
    </row>
    <row r="49" spans="1:6" x14ac:dyDescent="0.25">
      <c r="A49" s="16">
        <v>42</v>
      </c>
      <c r="B49" s="17" t="s">
        <v>58</v>
      </c>
      <c r="C49" s="32">
        <v>3073420.14</v>
      </c>
      <c r="D49" s="18">
        <f>C49/C63*100</f>
        <v>0.22327044854290246</v>
      </c>
    </row>
    <row r="50" spans="1:6" x14ac:dyDescent="0.25">
      <c r="A50" s="16">
        <v>43</v>
      </c>
      <c r="B50" s="17" t="s">
        <v>23</v>
      </c>
      <c r="C50" s="32">
        <v>3060060.11</v>
      </c>
      <c r="D50" s="18">
        <f>C50/C63*100</f>
        <v>0.22229990115440038</v>
      </c>
    </row>
    <row r="51" spans="1:6" x14ac:dyDescent="0.25">
      <c r="A51" s="16">
        <v>44</v>
      </c>
      <c r="B51" s="17" t="s">
        <v>39</v>
      </c>
      <c r="C51" s="32">
        <v>3020972.39</v>
      </c>
      <c r="D51" s="18">
        <f>C51/C63*100</f>
        <v>0.2194603503024562</v>
      </c>
    </row>
    <row r="52" spans="1:6" x14ac:dyDescent="0.25">
      <c r="A52" s="16">
        <v>45</v>
      </c>
      <c r="B52" s="17" t="s">
        <v>27</v>
      </c>
      <c r="C52" s="32">
        <v>2980523.6</v>
      </c>
      <c r="D52" s="18">
        <f>C52/C63*100</f>
        <v>0.2165219237044195</v>
      </c>
    </row>
    <row r="53" spans="1:6" x14ac:dyDescent="0.25">
      <c r="A53" s="16">
        <v>46</v>
      </c>
      <c r="B53" s="17" t="s">
        <v>59</v>
      </c>
      <c r="C53" s="32">
        <v>2927624.77</v>
      </c>
      <c r="D53" s="18">
        <f>C53/C63*100</f>
        <v>0.21267905648695706</v>
      </c>
    </row>
    <row r="54" spans="1:6" x14ac:dyDescent="0.25">
      <c r="A54" s="16">
        <v>47</v>
      </c>
      <c r="B54" s="9" t="s">
        <v>60</v>
      </c>
      <c r="C54" s="32">
        <v>2882123.77</v>
      </c>
      <c r="D54" s="18">
        <f>C54/C63*100</f>
        <v>0.20937360906474081</v>
      </c>
    </row>
    <row r="55" spans="1:6" x14ac:dyDescent="0.25">
      <c r="A55" s="16">
        <v>48</v>
      </c>
      <c r="B55" s="34" t="s">
        <v>40</v>
      </c>
      <c r="C55" s="32">
        <v>2830336.63</v>
      </c>
      <c r="D55" s="18">
        <f>C55/C63*100</f>
        <v>0.20561150123377106</v>
      </c>
    </row>
    <row r="56" spans="1:6" x14ac:dyDescent="0.25">
      <c r="A56" s="16">
        <v>49</v>
      </c>
      <c r="B56" s="17" t="s">
        <v>44</v>
      </c>
      <c r="C56" s="32">
        <v>2780297.36</v>
      </c>
      <c r="D56" s="18">
        <f>C56/C63*100</f>
        <v>0.20197636846677508</v>
      </c>
    </row>
    <row r="57" spans="1:6" ht="13.8" thickBot="1" x14ac:dyDescent="0.3">
      <c r="A57" s="20">
        <v>50</v>
      </c>
      <c r="B57" s="35" t="s">
        <v>30</v>
      </c>
      <c r="C57" s="37">
        <v>2711675.88</v>
      </c>
      <c r="D57" s="42">
        <f>C57/C63*100</f>
        <v>0.19699131991455279</v>
      </c>
    </row>
    <row r="58" spans="1:6" x14ac:dyDescent="0.25">
      <c r="C58" s="36"/>
    </row>
    <row r="59" spans="1:6" ht="13.95" customHeight="1" x14ac:dyDescent="0.3">
      <c r="B59" s="1" t="s">
        <v>61</v>
      </c>
      <c r="C59" s="2"/>
    </row>
    <row r="60" spans="1:6" x14ac:dyDescent="0.25">
      <c r="B60" s="3" t="s">
        <v>32</v>
      </c>
      <c r="C60" s="4">
        <v>707221760.35000002</v>
      </c>
      <c r="E60" s="30"/>
      <c r="F60" s="30"/>
    </row>
    <row r="61" spans="1:6" x14ac:dyDescent="0.25">
      <c r="B61" s="3" t="s">
        <v>33</v>
      </c>
      <c r="C61" s="4">
        <v>270638771.31999999</v>
      </c>
    </row>
    <row r="62" spans="1:6" ht="13.2" customHeight="1" x14ac:dyDescent="0.25">
      <c r="B62" s="3" t="s">
        <v>34</v>
      </c>
      <c r="C62" s="5">
        <v>398685339.06999999</v>
      </c>
    </row>
    <row r="63" spans="1:6" ht="13.8" x14ac:dyDescent="0.3">
      <c r="B63" s="6" t="s">
        <v>31</v>
      </c>
      <c r="C63" s="7">
        <f>SUM(C60:C62)</f>
        <v>1376545870.74</v>
      </c>
    </row>
  </sheetData>
  <mergeCells count="4">
    <mergeCell ref="A5:D5"/>
    <mergeCell ref="B4:D4"/>
    <mergeCell ref="F2:H2"/>
    <mergeCell ref="F4:H4"/>
  </mergeCells>
  <printOptions horizontalCentered="1"/>
  <pageMargins left="1.1811023622047245" right="0.39370078740157483" top="0.39370078740157483" bottom="0.19685039370078741" header="0" footer="0"/>
  <pageSetup paperSize="9" scale="90" firstPageNumber="14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крупн плат за 1 кв 2025г</vt:lpstr>
      <vt:lpstr>'крупн плат за 1 кв 2025г'!Заголовки_для_печати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И. Крыжановская</dc:creator>
  <cp:lastModifiedBy>Наталия И. Крыжановская</cp:lastModifiedBy>
  <cp:lastPrinted>2023-11-14T12:49:38Z</cp:lastPrinted>
  <dcterms:created xsi:type="dcterms:W3CDTF">2022-02-04T08:35:32Z</dcterms:created>
  <dcterms:modified xsi:type="dcterms:W3CDTF">2025-05-06T11:46:52Z</dcterms:modified>
</cp:coreProperties>
</file>