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fmik01\AppData\Local\Temp\notes1ABA62\"/>
    </mc:Choice>
  </mc:AlternateContent>
  <xr:revisionPtr revIDLastSave="0" documentId="13_ncr:1_{DF6E0F30-BE74-477D-AFA1-DDE1B5E3128A}" xr6:coauthVersionLast="43" xr6:coauthVersionMax="45" xr10:uidLastSave="{00000000-0000-0000-0000-000000000000}"/>
  <bookViews>
    <workbookView xWindow="7545" yWindow="750" windowWidth="19470" windowHeight="14850" xr2:uid="{AC4E1520-3289-4A99-93A9-D47F7814593C}"/>
  </bookViews>
  <sheets>
    <sheet name="крупн плат за 2021год (2)" sheetId="1" r:id="rId1"/>
  </sheets>
  <definedNames>
    <definedName name="_xlnm.Print_Titles" localSheetId="0">'крупн плат за 2021год (2)'!$6:$6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2" i="1" l="1"/>
  <c r="D56" i="1" l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1" i="1"/>
  <c r="D13" i="1"/>
  <c r="D15" i="1"/>
  <c r="D10" i="1"/>
  <c r="D9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2" i="1"/>
  <c r="D14" i="1"/>
  <c r="D16" i="1"/>
  <c r="D8" i="1"/>
  <c r="D7" i="1"/>
</calcChain>
</file>

<file path=xl/sharedStrings.xml><?xml version="1.0" encoding="utf-8"?>
<sst xmlns="http://schemas.openxmlformats.org/spreadsheetml/2006/main" count="62" uniqueCount="61">
  <si>
    <t>за январь-декабрь 2021 г.</t>
  </si>
  <si>
    <t>№ п/п</t>
  </si>
  <si>
    <t>Наименование организации</t>
  </si>
  <si>
    <t>ООО "ШЕРИФ"</t>
  </si>
  <si>
    <t>ЗАО "МОЛДАВСКАЯ ГРЭС"</t>
  </si>
  <si>
    <t>ОАО "ММЗ"</t>
  </si>
  <si>
    <t>СЗАО "ИНТЕРДНЕСТРКОМ"</t>
  </si>
  <si>
    <t>ЗАО  "ТИРОТЕКС"</t>
  </si>
  <si>
    <t>ЗАО "ТВКЗ "КVINT"</t>
  </si>
  <si>
    <t>ООО "ТИРАСПОЛЬТРАНСГАЗ-ПРИДНЕСТРОВЬЕ"</t>
  </si>
  <si>
    <t>ЗАО "РЦК"</t>
  </si>
  <si>
    <t>ООО  "ХАЙТЕК"</t>
  </si>
  <si>
    <t>ЗАО "АГРОПРОМБАНК"</t>
  </si>
  <si>
    <t>ГУП "ЕРЭС"</t>
  </si>
  <si>
    <t>ООО "ТИРОЙЛТРЕЙД"</t>
  </si>
  <si>
    <t>ГУП "ВОДОСНАБЖЕНИЕ И ВОДООТВЕДЕНИЕ"</t>
  </si>
  <si>
    <t>ООО "РОСТАН ПЛЮС"</t>
  </si>
  <si>
    <t>ООО "ВИВАФАРМ"</t>
  </si>
  <si>
    <t>ГУП "ГК ДНЕСТРЭНЕРГО"</t>
  </si>
  <si>
    <t xml:space="preserve"> ФИЛИАЛ АО "ОДК" "ЗАВОД "ПРИБОР" Г.БЕНДЕРЫ</t>
  </si>
  <si>
    <t>ЗАО ТИРАСПОЛЬСКИЙ ХЛЕБОКОМБИНАТ</t>
  </si>
  <si>
    <t>МГУП "ТИРАСТЕПЛОЭНЕРГО"</t>
  </si>
  <si>
    <t>ЗАО "ПРИДНЕСТРОВСКИЙ СБЕРБАНК"</t>
  </si>
  <si>
    <t>ОАО "ЭКСИМБАНК"</t>
  </si>
  <si>
    <t>ЗАО "ЗАВОД "МОЛДАВИЗОЛИТ"</t>
  </si>
  <si>
    <t>ЗАО "БЕНДЕРСКИЙ МЯСОКОМБИНАТ"</t>
  </si>
  <si>
    <t>ООО ТПФ "ИНТЕРЦЕНТР-ЛЮКС"</t>
  </si>
  <si>
    <t>ЗАО " РП "БМЗ"</t>
  </si>
  <si>
    <t>ООО "ЮМЭТЕР"</t>
  </si>
  <si>
    <t>ООО "ТАНЛЕО"</t>
  </si>
  <si>
    <t>ЗАО "БЕНДЕРСКИЙ ПИВОВАРЕННЫЙ ЗАВОД"</t>
  </si>
  <si>
    <t>НП ЗАО "ЭЛЕКТРОМАШ"</t>
  </si>
  <si>
    <t>ЗАО "ТИРАСПОЛЬСКИЙ КОМБИНАТ ХЛЕБОПР</t>
  </si>
  <si>
    <t>ЗАО "БУКЕТ МОЛДАВИИ"</t>
  </si>
  <si>
    <t>ЗАО "МЕТАН-АВТО"</t>
  </si>
  <si>
    <t>ООО "ТРАНС-ЛОГИСТИК"</t>
  </si>
  <si>
    <t>ООО "ПРОВИЗОР.КОМ"</t>
  </si>
  <si>
    <t>ОАО "ТИРАСПОЛЬСКИЙ МОЛОЧНЫЙ КОМБИНАТ"</t>
  </si>
  <si>
    <t>ООО "РОСТАН"</t>
  </si>
  <si>
    <t>ОАО "ТИРНИСТРОМ"</t>
  </si>
  <si>
    <t>ГУКП "ПРИДНЕСТР.ЖЕЛЕЗНАЯ ДОРОГА"</t>
  </si>
  <si>
    <t>ООО "ВЕК"</t>
  </si>
  <si>
    <t>ООО "КЕЙСЕР"</t>
  </si>
  <si>
    <t>МУП "БЕНДЕРЫТЕПЛОЭНЕРГО"</t>
  </si>
  <si>
    <t>ЗАО "СК "ШЕРИФ"</t>
  </si>
  <si>
    <t>ООО "ЛЕНДЕР АГРОПРИМ"</t>
  </si>
  <si>
    <t>ЗАО "МОЛДАВКАБЕЛЬ"</t>
  </si>
  <si>
    <t>ООО "АЛЕТО"</t>
  </si>
  <si>
    <t>ЗАО "ФАРБА -ГРУПП"</t>
  </si>
  <si>
    <t>ЗАО "ТИРАЭТ"</t>
  </si>
  <si>
    <t>ОАО "МТС"</t>
  </si>
  <si>
    <t>СООО "ЭНДИС-ПИЦЦА"</t>
  </si>
  <si>
    <t>Список крупных плательщиков по платежам в бюджеты различных уровней и внебюджетные фонды</t>
  </si>
  <si>
    <t>Всего в бюджеты и внебюджетные фонды</t>
  </si>
  <si>
    <t xml:space="preserve"> - республиканского бюджета</t>
  </si>
  <si>
    <t xml:space="preserve"> - бюджетов городов и районов</t>
  </si>
  <si>
    <t xml:space="preserve"> - единного государственного фонда социального страхования</t>
  </si>
  <si>
    <t>Примечание: доходы за 2021 год:</t>
  </si>
  <si>
    <t>Уд.вес (%) от общих поступлений в бюджеты различных уровней</t>
  </si>
  <si>
    <t>ООО "Трейдинг Групп"</t>
  </si>
  <si>
    <t>Приложение 2 к Отчету
о результатах деятельности Министерства финансов
Приднестровской Молдавской Республики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</si>
</sst>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₽_-;\-* #,##0\ _₽_-;_-* &quot;-&quot;\ _₽_-;_-@_-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Continuous" wrapText="1"/>
    </xf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2" borderId="7" xfId="0" applyFill="1" applyBorder="1"/>
    <xf numFmtId="0" fontId="4" fillId="0" borderId="7" xfId="0" applyFont="1" applyBorder="1"/>
    <xf numFmtId="0" fontId="2" fillId="0" borderId="8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9" xfId="0" applyBorder="1"/>
    <xf numFmtId="0" fontId="6" fillId="0" borderId="0" xfId="0" applyFont="1" applyAlignment="1">
      <alignment wrapText="1"/>
    </xf>
    <xf numFmtId="4" fontId="8" fillId="0" borderId="0" xfId="1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6" fillId="0" borderId="0" xfId="2" applyNumberFormat="1" applyFont="1" applyAlignment="1">
      <alignment wrapText="1"/>
    </xf>
    <xf numFmtId="3" fontId="6" fillId="0" borderId="0" xfId="0" applyNumberFormat="1" applyFont="1"/>
    <xf numFmtId="2" fontId="0" fillId="0" borderId="4" xfId="0" applyNumberFormat="1" applyBorder="1"/>
    <xf numFmtId="0" fontId="6" fillId="0" borderId="2" xfId="0" applyFont="1" applyBorder="1" applyAlignment="1">
      <alignment wrapText="1"/>
    </xf>
    <xf numFmtId="2" fontId="0" fillId="0" borderId="6" xfId="0" applyNumberFormat="1" applyBorder="1"/>
    <xf numFmtId="2" fontId="0" fillId="0" borderId="8" xfId="0" applyNumberFormat="1" applyBorder="1"/>
    <xf numFmtId="164" fontId="0" fillId="0" borderId="5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_Лист1" xfId="2" xr:uid="{CA120880-A119-4FE1-8CF9-5430DF91BF7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6120-BC5C-423D-85AE-B9016642894E}">
  <dimension ref="A1:D62"/>
  <sheetViews>
    <sheetView tabSelected="1" workbookViewId="0">
      <selection activeCell="B1" sqref="B1:D1"/>
    </sheetView>
  </sheetViews>
  <sheetFormatPr defaultRowHeight="12.75" x14ac:dyDescent="0.2"/>
  <cols>
    <col min="1" max="1" width="6.42578125" customWidth="1"/>
    <col min="2" max="2" width="53.42578125" customWidth="1"/>
    <col min="3" max="3" width="17.28515625" customWidth="1"/>
    <col min="4" max="4" width="13.140625" customWidth="1"/>
    <col min="6" max="6" width="8.85546875" customWidth="1"/>
    <col min="7" max="7" width="11" bestFit="1" customWidth="1"/>
  </cols>
  <sheetData>
    <row r="1" spans="1:4" ht="39.75" customHeight="1" x14ac:dyDescent="0.2">
      <c r="A1" s="1"/>
      <c r="B1" s="31" t="s">
        <v>60</v>
      </c>
      <c r="C1" s="31"/>
      <c r="D1" s="31"/>
    </row>
    <row r="2" spans="1:4" ht="9.75" customHeight="1" x14ac:dyDescent="0.2">
      <c r="A2" s="1"/>
      <c r="B2" s="32"/>
      <c r="C2" s="32"/>
      <c r="D2" s="32"/>
    </row>
    <row r="3" spans="1:4" x14ac:dyDescent="0.2">
      <c r="A3" s="1"/>
      <c r="B3" s="30"/>
      <c r="C3" s="30"/>
      <c r="D3" s="30"/>
    </row>
    <row r="4" spans="1:4" x14ac:dyDescent="0.2">
      <c r="A4" s="2"/>
      <c r="B4" s="33" t="s">
        <v>52</v>
      </c>
      <c r="C4" s="33"/>
    </row>
    <row r="5" spans="1:4" ht="13.5" thickBot="1" x14ac:dyDescent="0.25">
      <c r="A5" s="2"/>
      <c r="B5" s="3" t="s">
        <v>0</v>
      </c>
      <c r="C5" s="3"/>
    </row>
    <row r="6" spans="1:4" ht="68.45" customHeight="1" thickBot="1" x14ac:dyDescent="0.3">
      <c r="A6" s="11" t="s">
        <v>1</v>
      </c>
      <c r="B6" s="12" t="s">
        <v>2</v>
      </c>
      <c r="C6" s="13" t="s">
        <v>53</v>
      </c>
      <c r="D6" s="23" t="s">
        <v>58</v>
      </c>
    </row>
    <row r="7" spans="1:4" x14ac:dyDescent="0.2">
      <c r="A7" s="4">
        <v>1</v>
      </c>
      <c r="B7" s="5" t="s">
        <v>3</v>
      </c>
      <c r="C7" s="26">
        <v>620834246.45000005</v>
      </c>
      <c r="D7" s="22">
        <f>C7/C62*100</f>
        <v>12.26128068235348</v>
      </c>
    </row>
    <row r="8" spans="1:4" x14ac:dyDescent="0.2">
      <c r="A8" s="6">
        <v>2</v>
      </c>
      <c r="B8" s="7" t="s">
        <v>4</v>
      </c>
      <c r="C8" s="27">
        <v>318481084</v>
      </c>
      <c r="D8" s="24">
        <f>C8/C62*100</f>
        <v>6.2899010247474978</v>
      </c>
    </row>
    <row r="9" spans="1:4" x14ac:dyDescent="0.2">
      <c r="A9" s="6">
        <v>3</v>
      </c>
      <c r="B9" s="7" t="s">
        <v>5</v>
      </c>
      <c r="C9" s="27">
        <v>142850869</v>
      </c>
      <c r="D9" s="24">
        <f>C9/C62*100</f>
        <v>2.8212596365979796</v>
      </c>
    </row>
    <row r="10" spans="1:4" x14ac:dyDescent="0.2">
      <c r="A10" s="6">
        <v>4</v>
      </c>
      <c r="B10" s="7" t="s">
        <v>6</v>
      </c>
      <c r="C10" s="27">
        <v>131942563.93000001</v>
      </c>
      <c r="D10" s="24">
        <f>C10/C62*100</f>
        <v>2.6058240497294944</v>
      </c>
    </row>
    <row r="11" spans="1:4" x14ac:dyDescent="0.2">
      <c r="A11" s="6">
        <v>5</v>
      </c>
      <c r="B11" s="7" t="s">
        <v>7</v>
      </c>
      <c r="C11" s="27">
        <v>111321665.52999999</v>
      </c>
      <c r="D11" s="24">
        <f>C11/C62*100</f>
        <v>2.1985678059728819</v>
      </c>
    </row>
    <row r="12" spans="1:4" x14ac:dyDescent="0.2">
      <c r="A12" s="6">
        <v>6</v>
      </c>
      <c r="B12" s="7" t="s">
        <v>8</v>
      </c>
      <c r="C12" s="27">
        <v>105766374.17999999</v>
      </c>
      <c r="D12" s="24">
        <f>C12/C62*100</f>
        <v>2.0888525528210309</v>
      </c>
    </row>
    <row r="13" spans="1:4" x14ac:dyDescent="0.2">
      <c r="A13" s="6">
        <v>7</v>
      </c>
      <c r="B13" s="7" t="s">
        <v>9</v>
      </c>
      <c r="C13" s="27">
        <v>84713928.49000001</v>
      </c>
      <c r="D13" s="24">
        <f>C13/C62*100</f>
        <v>1.6730733861092904</v>
      </c>
    </row>
    <row r="14" spans="1:4" x14ac:dyDescent="0.2">
      <c r="A14" s="6">
        <v>8</v>
      </c>
      <c r="B14" s="7" t="s">
        <v>10</v>
      </c>
      <c r="C14" s="27">
        <v>71025370</v>
      </c>
      <c r="D14" s="24">
        <f>C14/C62*100</f>
        <v>1.4027286705230826</v>
      </c>
    </row>
    <row r="15" spans="1:4" x14ac:dyDescent="0.2">
      <c r="A15" s="6">
        <v>9</v>
      </c>
      <c r="B15" s="7" t="s">
        <v>11</v>
      </c>
      <c r="C15" s="27">
        <v>65414398.789999992</v>
      </c>
      <c r="D15" s="24">
        <f>C15/C62*100</f>
        <v>1.2919137576863511</v>
      </c>
    </row>
    <row r="16" spans="1:4" x14ac:dyDescent="0.2">
      <c r="A16" s="6">
        <v>10</v>
      </c>
      <c r="B16" s="7" t="s">
        <v>12</v>
      </c>
      <c r="C16" s="27">
        <v>53979147.480000004</v>
      </c>
      <c r="D16" s="24">
        <f>C16/C62*100</f>
        <v>1.066071148669691</v>
      </c>
    </row>
    <row r="17" spans="1:4" x14ac:dyDescent="0.2">
      <c r="A17" s="6">
        <v>11</v>
      </c>
      <c r="B17" s="7" t="s">
        <v>13</v>
      </c>
      <c r="C17" s="27">
        <v>53796273.620000005</v>
      </c>
      <c r="D17" s="24">
        <f>C17/C62*100</f>
        <v>1.0624594475759661</v>
      </c>
    </row>
    <row r="18" spans="1:4" x14ac:dyDescent="0.2">
      <c r="A18" s="6">
        <v>12</v>
      </c>
      <c r="B18" s="7" t="s">
        <v>14</v>
      </c>
      <c r="C18" s="27">
        <v>49646888.780000001</v>
      </c>
      <c r="D18" s="24">
        <f>C18/C62*100</f>
        <v>0.98051040485923191</v>
      </c>
    </row>
    <row r="19" spans="1:4" x14ac:dyDescent="0.2">
      <c r="A19" s="6">
        <v>13</v>
      </c>
      <c r="B19" s="7" t="s">
        <v>15</v>
      </c>
      <c r="C19" s="27">
        <v>46181537.310000002</v>
      </c>
      <c r="D19" s="24">
        <f>C19/C62*100</f>
        <v>0.91207080559479581</v>
      </c>
    </row>
    <row r="20" spans="1:4" x14ac:dyDescent="0.2">
      <c r="A20" s="6">
        <v>14</v>
      </c>
      <c r="B20" s="7" t="s">
        <v>16</v>
      </c>
      <c r="C20" s="27">
        <v>44089017</v>
      </c>
      <c r="D20" s="24">
        <f>C20/C62*100</f>
        <v>0.87074418902822448</v>
      </c>
    </row>
    <row r="21" spans="1:4" x14ac:dyDescent="0.2">
      <c r="A21" s="6">
        <v>15</v>
      </c>
      <c r="B21" s="7" t="s">
        <v>17</v>
      </c>
      <c r="C21" s="27">
        <v>38644989</v>
      </c>
      <c r="D21" s="24">
        <f>C21/C62*100</f>
        <v>0.7632263519690099</v>
      </c>
    </row>
    <row r="22" spans="1:4" x14ac:dyDescent="0.2">
      <c r="A22" s="6">
        <v>16</v>
      </c>
      <c r="B22" s="7" t="s">
        <v>18</v>
      </c>
      <c r="C22" s="27">
        <v>35930907.880000003</v>
      </c>
      <c r="D22" s="24">
        <f>C22/C62*100</f>
        <v>0.70962410531898334</v>
      </c>
    </row>
    <row r="23" spans="1:4" x14ac:dyDescent="0.2">
      <c r="A23" s="6">
        <v>17</v>
      </c>
      <c r="B23" s="7" t="s">
        <v>19</v>
      </c>
      <c r="C23" s="27">
        <v>33489616</v>
      </c>
      <c r="D23" s="24">
        <f>C23/C62*100</f>
        <v>0.6614093601766321</v>
      </c>
    </row>
    <row r="24" spans="1:4" x14ac:dyDescent="0.2">
      <c r="A24" s="6">
        <v>18</v>
      </c>
      <c r="B24" s="7" t="s">
        <v>20</v>
      </c>
      <c r="C24" s="27">
        <v>33081960.100000001</v>
      </c>
      <c r="D24" s="24">
        <f>C24/C62*100</f>
        <v>0.65335828464351076</v>
      </c>
    </row>
    <row r="25" spans="1:4" x14ac:dyDescent="0.2">
      <c r="A25" s="6">
        <v>19</v>
      </c>
      <c r="B25" s="7" t="s">
        <v>21</v>
      </c>
      <c r="C25" s="27">
        <v>32175726.759999998</v>
      </c>
      <c r="D25" s="24">
        <f>C25/C62*100</f>
        <v>0.63546046182045612</v>
      </c>
    </row>
    <row r="26" spans="1:4" x14ac:dyDescent="0.2">
      <c r="A26" s="6">
        <v>20</v>
      </c>
      <c r="B26" s="7" t="s">
        <v>22</v>
      </c>
      <c r="C26" s="27">
        <v>32052026.48</v>
      </c>
      <c r="D26" s="24">
        <f>C26/C62*100</f>
        <v>0.63301742028040175</v>
      </c>
    </row>
    <row r="27" spans="1:4" x14ac:dyDescent="0.2">
      <c r="A27" s="6">
        <v>21</v>
      </c>
      <c r="B27" s="7" t="s">
        <v>23</v>
      </c>
      <c r="C27" s="27">
        <v>29669883.690000001</v>
      </c>
      <c r="D27" s="24">
        <f>C27/C62*100</f>
        <v>0.58597085102194035</v>
      </c>
    </row>
    <row r="28" spans="1:4" x14ac:dyDescent="0.2">
      <c r="A28" s="6">
        <v>22</v>
      </c>
      <c r="B28" s="7" t="s">
        <v>59</v>
      </c>
      <c r="C28" s="27">
        <v>27508979.029999997</v>
      </c>
      <c r="D28" s="24">
        <f>C28/C62*100</f>
        <v>0.54329366509740473</v>
      </c>
    </row>
    <row r="29" spans="1:4" x14ac:dyDescent="0.2">
      <c r="A29" s="6">
        <v>23</v>
      </c>
      <c r="B29" s="7" t="s">
        <v>24</v>
      </c>
      <c r="C29" s="27">
        <v>27353038.370000001</v>
      </c>
      <c r="D29" s="24">
        <f>C29/C62*100</f>
        <v>0.54021388621441846</v>
      </c>
    </row>
    <row r="30" spans="1:4" x14ac:dyDescent="0.2">
      <c r="A30" s="6">
        <v>24</v>
      </c>
      <c r="B30" s="7" t="s">
        <v>25</v>
      </c>
      <c r="C30" s="27">
        <v>24755781</v>
      </c>
      <c r="D30" s="24">
        <f>C30/C62*100</f>
        <v>0.48891887180440724</v>
      </c>
    </row>
    <row r="31" spans="1:4" x14ac:dyDescent="0.2">
      <c r="A31" s="6">
        <v>25</v>
      </c>
      <c r="B31" s="7" t="s">
        <v>26</v>
      </c>
      <c r="C31" s="27">
        <v>24718872.059999999</v>
      </c>
      <c r="D31" s="24">
        <f>C31/C62*100</f>
        <v>0.48818993187299092</v>
      </c>
    </row>
    <row r="32" spans="1:4" x14ac:dyDescent="0.2">
      <c r="A32" s="6">
        <v>26</v>
      </c>
      <c r="B32" s="7" t="s">
        <v>27</v>
      </c>
      <c r="C32" s="27">
        <v>21197028</v>
      </c>
      <c r="D32" s="24">
        <f>C32/C62*100</f>
        <v>0.41863462176234434</v>
      </c>
    </row>
    <row r="33" spans="1:4" x14ac:dyDescent="0.2">
      <c r="A33" s="6">
        <v>27</v>
      </c>
      <c r="B33" s="7" t="s">
        <v>28</v>
      </c>
      <c r="C33" s="27">
        <v>20782480.289999999</v>
      </c>
      <c r="D33" s="24">
        <f>C33/C62*100</f>
        <v>0.41044743515400012</v>
      </c>
    </row>
    <row r="34" spans="1:4" x14ac:dyDescent="0.2">
      <c r="A34" s="6">
        <v>28</v>
      </c>
      <c r="B34" s="7" t="s">
        <v>29</v>
      </c>
      <c r="C34" s="27">
        <v>20497513</v>
      </c>
      <c r="D34" s="24">
        <f>C34/C62*100</f>
        <v>0.40481942099730844</v>
      </c>
    </row>
    <row r="35" spans="1:4" x14ac:dyDescent="0.2">
      <c r="A35" s="6">
        <v>29</v>
      </c>
      <c r="B35" s="7" t="s">
        <v>30</v>
      </c>
      <c r="C35" s="27">
        <v>20222339</v>
      </c>
      <c r="D35" s="24">
        <f>C35/C62*100</f>
        <v>0.39938482123130209</v>
      </c>
    </row>
    <row r="36" spans="1:4" x14ac:dyDescent="0.2">
      <c r="A36" s="6">
        <v>30</v>
      </c>
      <c r="B36" s="7" t="s">
        <v>31</v>
      </c>
      <c r="C36" s="27">
        <v>20097697.490000002</v>
      </c>
      <c r="D36" s="24">
        <f>C36/C62*100</f>
        <v>0.39692319069542048</v>
      </c>
    </row>
    <row r="37" spans="1:4" x14ac:dyDescent="0.2">
      <c r="A37" s="6">
        <v>31</v>
      </c>
      <c r="B37" s="7" t="s">
        <v>32</v>
      </c>
      <c r="C37" s="27">
        <v>20025163.829999998</v>
      </c>
      <c r="D37" s="24">
        <f>C37/C62*100</f>
        <v>0.39549067377280567</v>
      </c>
    </row>
    <row r="38" spans="1:4" x14ac:dyDescent="0.2">
      <c r="A38" s="6">
        <v>32</v>
      </c>
      <c r="B38" s="7" t="s">
        <v>33</v>
      </c>
      <c r="C38" s="27">
        <v>18857863</v>
      </c>
      <c r="D38" s="24">
        <f>C38/C62*100</f>
        <v>0.37243685030991641</v>
      </c>
    </row>
    <row r="39" spans="1:4" x14ac:dyDescent="0.2">
      <c r="A39" s="6">
        <v>33</v>
      </c>
      <c r="B39" s="7" t="s">
        <v>34</v>
      </c>
      <c r="C39" s="27">
        <v>17812118.760000002</v>
      </c>
      <c r="D39" s="24">
        <f>C39/C62*100</f>
        <v>0.35178373118526607</v>
      </c>
    </row>
    <row r="40" spans="1:4" x14ac:dyDescent="0.2">
      <c r="A40" s="6">
        <v>34</v>
      </c>
      <c r="B40" s="7" t="s">
        <v>35</v>
      </c>
      <c r="C40" s="27">
        <v>16097253</v>
      </c>
      <c r="D40" s="24">
        <f>C40/C62*100</f>
        <v>0.31791567294564888</v>
      </c>
    </row>
    <row r="41" spans="1:4" x14ac:dyDescent="0.2">
      <c r="A41" s="6">
        <v>35</v>
      </c>
      <c r="B41" s="7" t="s">
        <v>36</v>
      </c>
      <c r="C41" s="27">
        <v>16070309</v>
      </c>
      <c r="D41" s="24">
        <f>C41/C62*100</f>
        <v>0.31738353743831438</v>
      </c>
    </row>
    <row r="42" spans="1:4" x14ac:dyDescent="0.2">
      <c r="A42" s="6">
        <v>36</v>
      </c>
      <c r="B42" s="7" t="s">
        <v>37</v>
      </c>
      <c r="C42" s="27">
        <v>15756760.66</v>
      </c>
      <c r="D42" s="24">
        <f>C42/C62*100</f>
        <v>0.31119105655278123</v>
      </c>
    </row>
    <row r="43" spans="1:4" x14ac:dyDescent="0.2">
      <c r="A43" s="6">
        <v>37</v>
      </c>
      <c r="B43" s="7" t="s">
        <v>38</v>
      </c>
      <c r="C43" s="27">
        <v>15609990</v>
      </c>
      <c r="D43" s="24">
        <f>C43/C62*100</f>
        <v>0.30829238227943923</v>
      </c>
    </row>
    <row r="44" spans="1:4" x14ac:dyDescent="0.2">
      <c r="A44" s="6">
        <v>38</v>
      </c>
      <c r="B44" s="8" t="s">
        <v>39</v>
      </c>
      <c r="C44" s="27">
        <v>14999218.050000001</v>
      </c>
      <c r="D44" s="24">
        <f>C44/C62*100</f>
        <v>0.29622982878036852</v>
      </c>
    </row>
    <row r="45" spans="1:4" x14ac:dyDescent="0.2">
      <c r="A45" s="6">
        <v>39</v>
      </c>
      <c r="B45" s="7" t="s">
        <v>40</v>
      </c>
      <c r="C45" s="28">
        <v>14829481.17</v>
      </c>
      <c r="D45" s="24">
        <f>C45/C62*100</f>
        <v>0.29287757890090804</v>
      </c>
    </row>
    <row r="46" spans="1:4" x14ac:dyDescent="0.2">
      <c r="A46" s="6">
        <v>40</v>
      </c>
      <c r="B46" s="7" t="s">
        <v>41</v>
      </c>
      <c r="C46" s="27">
        <v>14627072</v>
      </c>
      <c r="D46" s="24">
        <f>C46/C62*100</f>
        <v>0.28888006159215235</v>
      </c>
    </row>
    <row r="47" spans="1:4" x14ac:dyDescent="0.2">
      <c r="A47" s="6">
        <v>41</v>
      </c>
      <c r="B47" s="9" t="s">
        <v>42</v>
      </c>
      <c r="C47" s="27">
        <v>14546088.550000001</v>
      </c>
      <c r="D47" s="24">
        <f>C47/C62*100</f>
        <v>0.28728066398038526</v>
      </c>
    </row>
    <row r="48" spans="1:4" x14ac:dyDescent="0.2">
      <c r="A48" s="6">
        <v>42</v>
      </c>
      <c r="B48" s="7" t="s">
        <v>43</v>
      </c>
      <c r="C48" s="27">
        <v>12657521</v>
      </c>
      <c r="D48" s="24">
        <f>C48/C62*100</f>
        <v>0.24998205013853503</v>
      </c>
    </row>
    <row r="49" spans="1:4" x14ac:dyDescent="0.2">
      <c r="A49" s="6">
        <v>43</v>
      </c>
      <c r="B49" s="7" t="s">
        <v>44</v>
      </c>
      <c r="C49" s="27">
        <v>11980952.43</v>
      </c>
      <c r="D49" s="24">
        <f>C49/C62*100</f>
        <v>0.23662003413335542</v>
      </c>
    </row>
    <row r="50" spans="1:4" x14ac:dyDescent="0.2">
      <c r="A50" s="6">
        <v>44</v>
      </c>
      <c r="B50" s="7" t="s">
        <v>45</v>
      </c>
      <c r="C50" s="27">
        <v>11355002</v>
      </c>
      <c r="D50" s="24">
        <f>C50/C62*100</f>
        <v>0.22425771043849463</v>
      </c>
    </row>
    <row r="51" spans="1:4" x14ac:dyDescent="0.2">
      <c r="A51" s="6">
        <v>45</v>
      </c>
      <c r="B51" s="7" t="s">
        <v>46</v>
      </c>
      <c r="C51" s="27">
        <v>10343704</v>
      </c>
      <c r="D51" s="24">
        <f>C51/C62*100</f>
        <v>0.20428489369649594</v>
      </c>
    </row>
    <row r="52" spans="1:4" x14ac:dyDescent="0.2">
      <c r="A52" s="6">
        <v>46</v>
      </c>
      <c r="B52" s="7" t="s">
        <v>47</v>
      </c>
      <c r="C52" s="27">
        <v>10330202.589999998</v>
      </c>
      <c r="D52" s="24">
        <f>C52/C62*100</f>
        <v>0.20401824510459859</v>
      </c>
    </row>
    <row r="53" spans="1:4" x14ac:dyDescent="0.2">
      <c r="A53" s="6">
        <v>47</v>
      </c>
      <c r="B53" s="7" t="s">
        <v>48</v>
      </c>
      <c r="C53" s="27">
        <v>10251972.960000001</v>
      </c>
      <c r="D53" s="24">
        <f>C53/C62*100</f>
        <v>0.20247323456983601</v>
      </c>
    </row>
    <row r="54" spans="1:4" x14ac:dyDescent="0.2">
      <c r="A54" s="6">
        <v>48</v>
      </c>
      <c r="B54" s="7" t="s">
        <v>49</v>
      </c>
      <c r="C54" s="27">
        <v>10085406.219999999</v>
      </c>
      <c r="D54" s="24">
        <f>C54/C62*100</f>
        <v>0.19918359395615717</v>
      </c>
    </row>
    <row r="55" spans="1:4" x14ac:dyDescent="0.2">
      <c r="A55" s="6">
        <v>49</v>
      </c>
      <c r="B55" s="7" t="s">
        <v>50</v>
      </c>
      <c r="C55" s="27">
        <v>10031152</v>
      </c>
      <c r="D55" s="24">
        <f>C55/C62*100</f>
        <v>0.19811209021191953</v>
      </c>
    </row>
    <row r="56" spans="1:4" ht="13.5" thickBot="1" x14ac:dyDescent="0.25">
      <c r="A56" s="10">
        <v>50</v>
      </c>
      <c r="B56" s="14" t="s">
        <v>51</v>
      </c>
      <c r="C56" s="29">
        <v>10017046.99</v>
      </c>
      <c r="D56" s="25">
        <f>C56/C62*100</f>
        <v>0.19783352071027502</v>
      </c>
    </row>
    <row r="58" spans="1:4" ht="13.5" x14ac:dyDescent="0.25">
      <c r="B58" s="15" t="s">
        <v>57</v>
      </c>
      <c r="C58" s="16"/>
    </row>
    <row r="59" spans="1:4" x14ac:dyDescent="0.2">
      <c r="B59" s="17" t="s">
        <v>54</v>
      </c>
      <c r="C59" s="18">
        <v>2209038837.3299994</v>
      </c>
    </row>
    <row r="60" spans="1:4" x14ac:dyDescent="0.2">
      <c r="B60" s="17" t="s">
        <v>55</v>
      </c>
      <c r="C60" s="18">
        <v>1180485351.9300001</v>
      </c>
    </row>
    <row r="61" spans="1:4" ht="13.9" customHeight="1" x14ac:dyDescent="0.2">
      <c r="B61" s="17" t="s">
        <v>56</v>
      </c>
      <c r="C61" s="19">
        <v>1673847758.04</v>
      </c>
    </row>
    <row r="62" spans="1:4" ht="13.5" x14ac:dyDescent="0.25">
      <c r="B62" s="20" t="s">
        <v>53</v>
      </c>
      <c r="C62" s="21">
        <f>SUM(C59:C61)</f>
        <v>5063371947.2999992</v>
      </c>
    </row>
  </sheetData>
  <mergeCells count="3">
    <mergeCell ref="B1:D1"/>
    <mergeCell ref="B2:D2"/>
    <mergeCell ref="B4:C4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крупн плат за 2021год (2)</vt:lpstr>
      <vt:lpstr>'крупн плат за 2021год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И. Крыжановская</dc:creator>
  <cp:lastModifiedBy>gsfmik01</cp:lastModifiedBy>
  <cp:lastPrinted>2022-02-25T08:11:53Z</cp:lastPrinted>
  <dcterms:created xsi:type="dcterms:W3CDTF">2022-02-04T08:35:32Z</dcterms:created>
  <dcterms:modified xsi:type="dcterms:W3CDTF">2022-03-03T07:40:36Z</dcterms:modified>
</cp:coreProperties>
</file>