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586B65D-E576-4A07-B600-92C3BAECAB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полугодие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D12" i="5"/>
  <c r="C10" i="5" l="1"/>
  <c r="D10" i="5" s="1"/>
  <c r="C16" i="5" l="1"/>
  <c r="D16" i="5" s="1"/>
</calcChain>
</file>

<file path=xl/sharedStrings.xml><?xml version="1.0" encoding="utf-8"?>
<sst xmlns="http://schemas.openxmlformats.org/spreadsheetml/2006/main" count="18" uniqueCount="18">
  <si>
    <t xml:space="preserve">Наименование </t>
  </si>
  <si>
    <t>Раздел/ подраздел</t>
  </si>
  <si>
    <t>0104</t>
  </si>
  <si>
    <t>Текущие расходы</t>
  </si>
  <si>
    <t>Капитальные расходы</t>
  </si>
  <si>
    <t>За счет средств Фонда капитальных вложений</t>
  </si>
  <si>
    <t>Всего</t>
  </si>
  <si>
    <t>Фактически использовано лимитов, руб.</t>
  </si>
  <si>
    <t>в том числе:</t>
  </si>
  <si>
    <t>Министерство финансов ПМР</t>
  </si>
  <si>
    <t>Создание и модернизации информационных ресурсов в сфере налогооблажения и бюджетного процесса</t>
  </si>
  <si>
    <t>I-е полугодие 2023 г.</t>
  </si>
  <si>
    <t>за 2023 год</t>
  </si>
  <si>
    <t>% от использ-ия плановых (уточненных) лимитов</t>
  </si>
  <si>
    <t>Информация об использовании Министерством финансов Приднестровской Молдавской Республики выделяемых бюджетых средств</t>
  </si>
  <si>
    <t>к отчету Министерства финансов</t>
  </si>
  <si>
    <t>Приднестровской Молдавской Республики за I полугодие 2023 года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</si>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</sst>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7D9F-D8DC-43BD-A6DC-0D12E0D9FDD1}">
  <dimension ref="A1:F16"/>
  <sheetViews>
    <sheetView tabSelected="1" zoomScaleNormal="100" workbookViewId="0">
      <selection activeCell="H7" sqref="H7"/>
    </sheetView>
  </sheetViews>
  <sheetFormatPr defaultRowHeight="15.75" x14ac:dyDescent="0.25"/>
  <cols>
    <col min="1" max="1" width="11.5703125" style="2" customWidth="1"/>
    <col min="2" max="2" width="36.42578125" style="2" customWidth="1"/>
    <col min="3" max="3" width="15.7109375" style="2" customWidth="1"/>
    <col min="4" max="4" width="17.28515625" style="2" customWidth="1"/>
  </cols>
  <sheetData>
    <row r="1" spans="1:6" x14ac:dyDescent="0.25">
      <c r="A1" s="15"/>
      <c r="D1" s="21" t="s">
        <v>17</v>
      </c>
    </row>
    <row r="2" spans="1:6" x14ac:dyDescent="0.25">
      <c r="A2" s="15"/>
      <c r="D2" s="21" t="s">
        <v>15</v>
      </c>
      <c r="E2" s="21"/>
    </row>
    <row r="3" spans="1:6" x14ac:dyDescent="0.25">
      <c r="D3" s="21" t="s">
        <v>16</v>
      </c>
    </row>
    <row r="4" spans="1:6" x14ac:dyDescent="0.25">
      <c r="A4" s="15"/>
      <c r="B4" s="15"/>
      <c r="C4" s="15"/>
      <c r="D4" s="21"/>
    </row>
    <row r="5" spans="1:6" ht="34.5" customHeight="1" x14ac:dyDescent="0.25">
      <c r="A5" s="20" t="s">
        <v>14</v>
      </c>
      <c r="B5" s="20"/>
      <c r="C5" s="20"/>
      <c r="D5" s="20"/>
      <c r="E5" s="14"/>
      <c r="F5" s="14"/>
    </row>
    <row r="6" spans="1:6" x14ac:dyDescent="0.25">
      <c r="A6" s="20" t="s">
        <v>12</v>
      </c>
      <c r="B6" s="20"/>
      <c r="C6" s="20"/>
      <c r="D6" s="20"/>
    </row>
    <row r="8" spans="1:6" ht="26.25" customHeight="1" x14ac:dyDescent="0.25">
      <c r="A8" s="18" t="s">
        <v>1</v>
      </c>
      <c r="B8" s="18" t="s">
        <v>0</v>
      </c>
      <c r="C8" s="16" t="s">
        <v>11</v>
      </c>
      <c r="D8" s="17"/>
    </row>
    <row r="9" spans="1:6" ht="81" customHeight="1" x14ac:dyDescent="0.25">
      <c r="A9" s="19"/>
      <c r="B9" s="19"/>
      <c r="C9" s="1" t="s">
        <v>7</v>
      </c>
      <c r="D9" s="10" t="s">
        <v>13</v>
      </c>
    </row>
    <row r="10" spans="1:6" x14ac:dyDescent="0.25">
      <c r="A10" s="3" t="s">
        <v>2</v>
      </c>
      <c r="B10" s="6" t="s">
        <v>9</v>
      </c>
      <c r="C10" s="8">
        <f>C12+C13</f>
        <v>20998894</v>
      </c>
      <c r="D10" s="11">
        <f>C10/24249089%</f>
        <v>86.596630496098214</v>
      </c>
    </row>
    <row r="11" spans="1:6" ht="12.75" customHeight="1" x14ac:dyDescent="0.25">
      <c r="A11" s="4"/>
      <c r="B11" s="7" t="s">
        <v>8</v>
      </c>
      <c r="C11" s="5"/>
      <c r="D11" s="12"/>
    </row>
    <row r="12" spans="1:6" ht="19.5" customHeight="1" x14ac:dyDescent="0.25">
      <c r="A12" s="4"/>
      <c r="B12" s="4" t="s">
        <v>3</v>
      </c>
      <c r="C12" s="9">
        <v>20132402</v>
      </c>
      <c r="D12" s="11">
        <f>C12/23186007%</f>
        <v>86.829966022178809</v>
      </c>
    </row>
    <row r="13" spans="1:6" ht="19.5" customHeight="1" x14ac:dyDescent="0.25">
      <c r="A13" s="4"/>
      <c r="B13" s="4" t="s">
        <v>4</v>
      </c>
      <c r="C13" s="9">
        <v>866492</v>
      </c>
      <c r="D13" s="11">
        <f>C13/1063082%</f>
        <v>81.507541280917181</v>
      </c>
    </row>
    <row r="14" spans="1:6" ht="64.5" customHeight="1" x14ac:dyDescent="0.25">
      <c r="A14" s="1">
        <v>3007</v>
      </c>
      <c r="B14" s="1" t="s">
        <v>10</v>
      </c>
      <c r="C14" s="8">
        <v>0</v>
      </c>
      <c r="D14" s="13">
        <v>0</v>
      </c>
    </row>
    <row r="15" spans="1:6" ht="30.75" customHeight="1" x14ac:dyDescent="0.25">
      <c r="A15" s="1">
        <v>3207</v>
      </c>
      <c r="B15" s="1" t="s">
        <v>5</v>
      </c>
      <c r="C15" s="8">
        <v>0</v>
      </c>
      <c r="D15" s="13">
        <v>0</v>
      </c>
    </row>
    <row r="16" spans="1:6" ht="22.5" customHeight="1" x14ac:dyDescent="0.25">
      <c r="A16" s="4"/>
      <c r="B16" s="1" t="s">
        <v>6</v>
      </c>
      <c r="C16" s="8">
        <f>C10+C14+C15</f>
        <v>20998894</v>
      </c>
      <c r="D16" s="11">
        <f>C16/25628336%</f>
        <v>81.936236515706682</v>
      </c>
    </row>
  </sheetData>
  <mergeCells count="5">
    <mergeCell ref="C8:D8"/>
    <mergeCell ref="B8:B9"/>
    <mergeCell ref="A8:A9"/>
    <mergeCell ref="A6:D6"/>
    <mergeCell ref="A5:D5"/>
  </mergeCells>
  <pageMargins left="0.19685039370078741" right="0.19685039370078741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2023-07-25T13:28:30Z</dcterms:modified>
</cp:coreProperties>
</file>