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8_{F6E7D284-D6F0-46D0-9C3A-98021C8FADBA}" xr6:coauthVersionLast="43" xr6:coauthVersionMax="43" xr10:uidLastSave="{00000000-0000-0000-0000-000000000000}"/>
  <bookViews>
    <workbookView xWindow="28680" yWindow="-120" windowWidth="24240" windowHeight="13140" xr2:uid="{00000000-000D-0000-FFFF-FFFF00000000}"/>
  </bookViews>
  <sheets>
    <sheet name="Приложение № 2.2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1" l="1"/>
  <c r="E31" i="1"/>
  <c r="C31" i="1"/>
  <c r="F30" i="1"/>
  <c r="F31" i="1" s="1"/>
  <c r="C24" i="1"/>
  <c r="D24" i="1"/>
  <c r="E24" i="1"/>
  <c r="F21" i="1" l="1"/>
  <c r="F22" i="1"/>
  <c r="F23" i="1"/>
  <c r="F27" i="1" l="1"/>
  <c r="F26" i="1"/>
  <c r="D28" i="1"/>
  <c r="D32" i="1" s="1"/>
  <c r="E28" i="1"/>
  <c r="E32" i="1" s="1"/>
  <c r="C28" i="1"/>
  <c r="C32" i="1" s="1"/>
  <c r="F28" i="1" l="1"/>
  <c r="F20" i="1"/>
  <c r="F19" i="1"/>
  <c r="F18" i="1"/>
  <c r="F17" i="1"/>
  <c r="F16" i="1"/>
  <c r="F15" i="1"/>
  <c r="F14" i="1"/>
  <c r="F13" i="1"/>
  <c r="F12" i="1"/>
  <c r="F11" i="1"/>
  <c r="F10" i="1"/>
  <c r="F9" i="1"/>
  <c r="F24" i="1" l="1"/>
  <c r="F32" i="1" s="1"/>
</calcChain>
</file>

<file path=xl/sharedStrings.xml><?xml version="1.0" encoding="utf-8"?>
<sst xmlns="http://schemas.openxmlformats.org/spreadsheetml/2006/main" count="37" uniqueCount="35">
  <si>
    <t>Стоимость сопровождения ГИС, руб.</t>
  </si>
  <si>
    <t>Стоимость создания ГИС, руб.</t>
  </si>
  <si>
    <t>Стоимость развития ГИС, руб.</t>
  </si>
  <si>
    <t>Стоимость ГИС, руб.</t>
  </si>
  <si>
    <t>Министерство цифрового развития, связи и массовых  коммуникаций Приднестровской Молдавской Республики</t>
  </si>
  <si>
    <t>Министерство экономического развития Приднестровской Молдавской Республики</t>
  </si>
  <si>
    <t>"О республиканском бюджете на 2024 год"</t>
  </si>
  <si>
    <t>Министерство юстиции Приднестровской Молдавской Республики</t>
  </si>
  <si>
    <t>№ п/п</t>
  </si>
  <si>
    <t>Направления финансирования</t>
  </si>
  <si>
    <t>Приложение № 2.26</t>
  </si>
  <si>
    <t>Смета расходов на финансирование государственного заказа по обеспечению создания, сопровождения и развития комплекса информационных систем,  используемых для реализации государственных функций и предоставления государственных услуг в электронной форме "Элекронное Правительство" на 2024 год</t>
  </si>
  <si>
    <t>Государственная информационная система "Государственное имущество"</t>
  </si>
  <si>
    <t>Государственная информационная система "Закупки"</t>
  </si>
  <si>
    <t>Государственная информационная система "Юридическая литература"</t>
  </si>
  <si>
    <t>Государственная информационная система "Система индетификации и аутентификации"</t>
  </si>
  <si>
    <t>Информационная система "Фитосанитарный и ветеринарный контроль товаров, перемещаемых через таможенную границу Приднестровской Молдавской Республики"</t>
  </si>
  <si>
    <t>Государственная информационная система "Архивное хранение электронных документов"</t>
  </si>
  <si>
    <t>Государственная информационная система "Система электронной демократии"</t>
  </si>
  <si>
    <t>Государственная информационная система "Электронные платежи"</t>
  </si>
  <si>
    <t>Государственная информационная система "Государственный земельный кадастр"</t>
  </si>
  <si>
    <t>Государственная информационная система "Корневой удостоверяющий центр Приднестровской Молдавской Республики"</t>
  </si>
  <si>
    <t>Государственная информационная система  "Сеть передачи данных межведомственного электронного взаимодействия Приднестровской Молдавской Республики"</t>
  </si>
  <si>
    <t>Государственная информационная система  "Система межведомственного обмена данными"</t>
  </si>
  <si>
    <t>Государственная информационная система  "Межведомственный электронный документооборот"</t>
  </si>
  <si>
    <t>Государственная информационная система  "Единый реестр государственных услуг"</t>
  </si>
  <si>
    <t>Государственная информационная система "Реестр документов разрешительного характера"</t>
  </si>
  <si>
    <t>Государственная информационная система "Регистрация юридических лиц "Одно окно"</t>
  </si>
  <si>
    <t>Государственная информационная система "Регистрация индивидуальных предпринимателей "Одно окно"</t>
  </si>
  <si>
    <t>Итого</t>
  </si>
  <si>
    <t>Всего</t>
  </si>
  <si>
    <t>к Закону Приднестровской Молдавской Республики</t>
  </si>
  <si>
    <t>Государственная информационная система  "Портал государственных услуг Приднестровской Молдавской Республики"</t>
  </si>
  <si>
    <t xml:space="preserve">   Примечание.</t>
  </si>
  <si>
    <t xml:space="preserve">  Разрешить исполнительному органу государственной власти, ответственному за исполнение республиканского бюджета, на основании обоснованных обращений главных распределителей бюджетных средст перераспределять средства в пределах общей стоимости государственного заказа, утвержденного настоящим Приложением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</si>
</sst>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3" fontId="7" fillId="0" borderId="11" xfId="0" applyNumberFormat="1" applyFont="1" applyBorder="1" applyAlignment="1">
      <alignment horizontal="right" vertical="center" wrapText="1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3" fontId="7" fillId="0" borderId="12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18" xfId="0" applyNumberFormat="1" applyFont="1" applyBorder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view="pageBreakPreview" topLeftCell="A16" zoomScale="60" zoomScaleNormal="90" workbookViewId="0">
      <selection activeCell="A36" sqref="A36"/>
    </sheetView>
  </sheetViews>
  <sheetFormatPr defaultColWidth="9.140625" defaultRowHeight="12.75" x14ac:dyDescent="0.2"/>
  <cols>
    <col min="1" max="1" width="4.42578125" style="5" customWidth="1"/>
    <col min="2" max="2" width="54.28515625" style="5" customWidth="1"/>
    <col min="3" max="3" width="16.7109375" style="3" customWidth="1"/>
    <col min="4" max="4" width="16.42578125" style="3" bestFit="1" customWidth="1"/>
    <col min="5" max="5" width="14.85546875" style="3" customWidth="1"/>
    <col min="6" max="7" width="12.28515625" style="5" customWidth="1"/>
    <col min="8" max="16384" width="9.140625" style="5"/>
  </cols>
  <sheetData>
    <row r="1" spans="1:6" x14ac:dyDescent="0.2">
      <c r="A1" s="1"/>
      <c r="B1" s="1"/>
      <c r="C1" s="2"/>
      <c r="F1" s="4" t="s">
        <v>10</v>
      </c>
    </row>
    <row r="2" spans="1:6" x14ac:dyDescent="0.2">
      <c r="A2" s="1"/>
      <c r="B2" s="1"/>
      <c r="C2" s="2"/>
      <c r="F2" s="4" t="s">
        <v>31</v>
      </c>
    </row>
    <row r="3" spans="1:6" x14ac:dyDescent="0.2">
      <c r="A3" s="1"/>
      <c r="B3" s="1"/>
      <c r="C3" s="2"/>
      <c r="F3" s="4" t="s">
        <v>6</v>
      </c>
    </row>
    <row r="4" spans="1:6" x14ac:dyDescent="0.2">
      <c r="A4" s="50"/>
      <c r="B4" s="50"/>
      <c r="C4" s="50"/>
    </row>
    <row r="5" spans="1:6" ht="52.5" customHeight="1" x14ac:dyDescent="0.2">
      <c r="A5" s="50" t="s">
        <v>11</v>
      </c>
      <c r="B5" s="50"/>
      <c r="C5" s="50"/>
      <c r="D5" s="50"/>
      <c r="E5" s="50"/>
      <c r="F5" s="50"/>
    </row>
    <row r="6" spans="1:6" ht="13.5" thickBot="1" x14ac:dyDescent="0.25">
      <c r="A6" s="2"/>
      <c r="B6" s="6"/>
      <c r="C6" s="4"/>
    </row>
    <row r="7" spans="1:6" s="7" customFormat="1" ht="46.15" customHeight="1" thickBot="1" x14ac:dyDescent="0.25">
      <c r="A7" s="9" t="s">
        <v>8</v>
      </c>
      <c r="B7" s="10" t="s">
        <v>9</v>
      </c>
      <c r="C7" s="11" t="s">
        <v>0</v>
      </c>
      <c r="D7" s="11" t="s">
        <v>1</v>
      </c>
      <c r="E7" s="11" t="s">
        <v>2</v>
      </c>
      <c r="F7" s="12" t="s">
        <v>3</v>
      </c>
    </row>
    <row r="8" spans="1:6" s="7" customFormat="1" ht="30.6" customHeight="1" thickBot="1" x14ac:dyDescent="0.25">
      <c r="A8" s="52" t="s">
        <v>4</v>
      </c>
      <c r="B8" s="53"/>
      <c r="C8" s="53"/>
      <c r="D8" s="53"/>
      <c r="E8" s="53"/>
      <c r="F8" s="54"/>
    </row>
    <row r="9" spans="1:6" ht="45" x14ac:dyDescent="0.2">
      <c r="A9" s="13">
        <v>1</v>
      </c>
      <c r="B9" s="14" t="s">
        <v>21</v>
      </c>
      <c r="C9" s="15">
        <v>157264</v>
      </c>
      <c r="D9" s="16">
        <v>0</v>
      </c>
      <c r="E9" s="16">
        <v>0</v>
      </c>
      <c r="F9" s="17">
        <f>SUM(C9:E9)</f>
        <v>157264</v>
      </c>
    </row>
    <row r="10" spans="1:6" ht="60" x14ac:dyDescent="0.2">
      <c r="A10" s="18">
        <v>2</v>
      </c>
      <c r="B10" s="19" t="s">
        <v>22</v>
      </c>
      <c r="C10" s="20">
        <v>340526</v>
      </c>
      <c r="D10" s="21">
        <v>0</v>
      </c>
      <c r="E10" s="21">
        <v>0</v>
      </c>
      <c r="F10" s="22">
        <f t="shared" ref="F10:F23" si="0">SUM(C10:E10)</f>
        <v>340526</v>
      </c>
    </row>
    <row r="11" spans="1:6" ht="30" x14ac:dyDescent="0.2">
      <c r="A11" s="18">
        <v>3</v>
      </c>
      <c r="B11" s="19" t="s">
        <v>23</v>
      </c>
      <c r="C11" s="20">
        <v>368111</v>
      </c>
      <c r="D11" s="21">
        <v>0</v>
      </c>
      <c r="E11" s="21">
        <v>0</v>
      </c>
      <c r="F11" s="22">
        <f t="shared" si="0"/>
        <v>368111</v>
      </c>
    </row>
    <row r="12" spans="1:6" ht="30" x14ac:dyDescent="0.2">
      <c r="A12" s="18">
        <v>4</v>
      </c>
      <c r="B12" s="19" t="s">
        <v>24</v>
      </c>
      <c r="C12" s="20">
        <v>692998</v>
      </c>
      <c r="D12" s="21">
        <v>0</v>
      </c>
      <c r="E12" s="21">
        <v>0</v>
      </c>
      <c r="F12" s="22">
        <f t="shared" si="0"/>
        <v>692998</v>
      </c>
    </row>
    <row r="13" spans="1:6" ht="45" x14ac:dyDescent="0.2">
      <c r="A13" s="18">
        <v>5</v>
      </c>
      <c r="B13" s="19" t="s">
        <v>32</v>
      </c>
      <c r="C13" s="20">
        <v>410265</v>
      </c>
      <c r="D13" s="21">
        <v>0</v>
      </c>
      <c r="E13" s="23">
        <v>958100</v>
      </c>
      <c r="F13" s="22">
        <f t="shared" si="0"/>
        <v>1368365</v>
      </c>
    </row>
    <row r="14" spans="1:6" ht="30" x14ac:dyDescent="0.2">
      <c r="A14" s="18">
        <v>6</v>
      </c>
      <c r="B14" s="19" t="s">
        <v>25</v>
      </c>
      <c r="C14" s="20">
        <v>285792</v>
      </c>
      <c r="D14" s="21">
        <v>0</v>
      </c>
      <c r="E14" s="21">
        <v>0</v>
      </c>
      <c r="F14" s="22">
        <f t="shared" si="0"/>
        <v>285792</v>
      </c>
    </row>
    <row r="15" spans="1:6" ht="30" x14ac:dyDescent="0.2">
      <c r="A15" s="18">
        <v>7</v>
      </c>
      <c r="B15" s="19" t="s">
        <v>26</v>
      </c>
      <c r="C15" s="20">
        <v>257354</v>
      </c>
      <c r="D15" s="21">
        <v>0</v>
      </c>
      <c r="E15" s="21">
        <v>0</v>
      </c>
      <c r="F15" s="22">
        <f t="shared" si="0"/>
        <v>257354</v>
      </c>
    </row>
    <row r="16" spans="1:6" ht="30" x14ac:dyDescent="0.2">
      <c r="A16" s="18">
        <v>8</v>
      </c>
      <c r="B16" s="19" t="s">
        <v>27</v>
      </c>
      <c r="C16" s="20">
        <v>144214</v>
      </c>
      <c r="D16" s="21">
        <v>0</v>
      </c>
      <c r="E16" s="21">
        <v>0</v>
      </c>
      <c r="F16" s="22">
        <f t="shared" si="0"/>
        <v>144214</v>
      </c>
    </row>
    <row r="17" spans="1:6" ht="30" x14ac:dyDescent="0.2">
      <c r="A17" s="18">
        <v>9</v>
      </c>
      <c r="B17" s="19" t="s">
        <v>28</v>
      </c>
      <c r="C17" s="20">
        <v>134352</v>
      </c>
      <c r="D17" s="21">
        <v>0</v>
      </c>
      <c r="E17" s="21">
        <v>0</v>
      </c>
      <c r="F17" s="22">
        <f t="shared" si="0"/>
        <v>134352</v>
      </c>
    </row>
    <row r="18" spans="1:6" ht="30" x14ac:dyDescent="0.2">
      <c r="A18" s="18">
        <v>10</v>
      </c>
      <c r="B18" s="19" t="s">
        <v>20</v>
      </c>
      <c r="C18" s="20">
        <v>263052</v>
      </c>
      <c r="D18" s="21">
        <v>0</v>
      </c>
      <c r="E18" s="21">
        <v>0</v>
      </c>
      <c r="F18" s="22">
        <f t="shared" si="0"/>
        <v>263052</v>
      </c>
    </row>
    <row r="19" spans="1:6" ht="30" x14ac:dyDescent="0.2">
      <c r="A19" s="18">
        <v>11</v>
      </c>
      <c r="B19" s="19" t="s">
        <v>19</v>
      </c>
      <c r="C19" s="20">
        <v>605222</v>
      </c>
      <c r="D19" s="21">
        <v>0</v>
      </c>
      <c r="E19" s="21">
        <v>0</v>
      </c>
      <c r="F19" s="22">
        <f t="shared" si="0"/>
        <v>605222</v>
      </c>
    </row>
    <row r="20" spans="1:6" ht="30" x14ac:dyDescent="0.2">
      <c r="A20" s="18">
        <v>12</v>
      </c>
      <c r="B20" s="19" t="s">
        <v>18</v>
      </c>
      <c r="C20" s="20">
        <v>263052</v>
      </c>
      <c r="D20" s="23">
        <v>0</v>
      </c>
      <c r="E20" s="21">
        <v>0</v>
      </c>
      <c r="F20" s="22">
        <f t="shared" si="0"/>
        <v>263052</v>
      </c>
    </row>
    <row r="21" spans="1:6" ht="30" x14ac:dyDescent="0.2">
      <c r="A21" s="18">
        <v>13</v>
      </c>
      <c r="B21" s="19" t="s">
        <v>17</v>
      </c>
      <c r="C21" s="20">
        <v>0</v>
      </c>
      <c r="D21" s="23">
        <v>300000</v>
      </c>
      <c r="E21" s="21">
        <v>0</v>
      </c>
      <c r="F21" s="22">
        <f t="shared" si="0"/>
        <v>300000</v>
      </c>
    </row>
    <row r="22" spans="1:6" ht="30" x14ac:dyDescent="0.2">
      <c r="A22" s="18">
        <v>14</v>
      </c>
      <c r="B22" s="19" t="s">
        <v>15</v>
      </c>
      <c r="C22" s="20">
        <v>0</v>
      </c>
      <c r="D22" s="23">
        <v>245835</v>
      </c>
      <c r="E22" s="21">
        <v>0</v>
      </c>
      <c r="F22" s="22">
        <f t="shared" si="0"/>
        <v>245835</v>
      </c>
    </row>
    <row r="23" spans="1:6" ht="60.75" thickBot="1" x14ac:dyDescent="0.25">
      <c r="A23" s="24">
        <v>15</v>
      </c>
      <c r="B23" s="25" t="s">
        <v>16</v>
      </c>
      <c r="C23" s="26">
        <v>263052</v>
      </c>
      <c r="D23" s="27">
        <v>0</v>
      </c>
      <c r="E23" s="28">
        <v>0</v>
      </c>
      <c r="F23" s="29">
        <f t="shared" si="0"/>
        <v>263052</v>
      </c>
    </row>
    <row r="24" spans="1:6" ht="15.75" thickBot="1" x14ac:dyDescent="0.25">
      <c r="A24" s="30"/>
      <c r="B24" s="31" t="s">
        <v>29</v>
      </c>
      <c r="C24" s="32">
        <f>C9+C10+C11+C12+C13+C14+C15+C16+C17+C18+C19+C20+C21+C22+C23</f>
        <v>4185254</v>
      </c>
      <c r="D24" s="32">
        <f t="shared" ref="D24:E24" si="1">SUM(D9:D23)</f>
        <v>545835</v>
      </c>
      <c r="E24" s="32">
        <f t="shared" si="1"/>
        <v>958100</v>
      </c>
      <c r="F24" s="33">
        <f>SUM(F9:F23)</f>
        <v>5689189</v>
      </c>
    </row>
    <row r="25" spans="1:6" ht="19.899999999999999" customHeight="1" thickBot="1" x14ac:dyDescent="0.25">
      <c r="A25" s="55" t="s">
        <v>5</v>
      </c>
      <c r="B25" s="56"/>
      <c r="C25" s="56"/>
      <c r="D25" s="56"/>
      <c r="E25" s="56"/>
      <c r="F25" s="57"/>
    </row>
    <row r="26" spans="1:6" ht="15" x14ac:dyDescent="0.2">
      <c r="A26" s="34">
        <v>1</v>
      </c>
      <c r="B26" s="35" t="s">
        <v>13</v>
      </c>
      <c r="C26" s="15">
        <v>595876</v>
      </c>
      <c r="D26" s="15">
        <v>0</v>
      </c>
      <c r="E26" s="15">
        <v>0</v>
      </c>
      <c r="F26" s="36">
        <f>C26+D26+E26</f>
        <v>595876</v>
      </c>
    </row>
    <row r="27" spans="1:6" ht="30.75" thickBot="1" x14ac:dyDescent="0.25">
      <c r="A27" s="37">
        <v>2</v>
      </c>
      <c r="B27" s="38" t="s">
        <v>12</v>
      </c>
      <c r="C27" s="26">
        <v>366095</v>
      </c>
      <c r="D27" s="26">
        <v>0</v>
      </c>
      <c r="E27" s="26">
        <v>0</v>
      </c>
      <c r="F27" s="39">
        <f>C27+D27+E27</f>
        <v>366095</v>
      </c>
    </row>
    <row r="28" spans="1:6" ht="15.75" thickBot="1" x14ac:dyDescent="0.25">
      <c r="A28" s="30"/>
      <c r="B28" s="31" t="s">
        <v>29</v>
      </c>
      <c r="C28" s="32">
        <f>SUM(C26:C27)</f>
        <v>961971</v>
      </c>
      <c r="D28" s="32">
        <f t="shared" ref="D28:F28" si="2">SUM(D26:D27)</f>
        <v>0</v>
      </c>
      <c r="E28" s="32">
        <f t="shared" si="2"/>
        <v>0</v>
      </c>
      <c r="F28" s="33">
        <f t="shared" si="2"/>
        <v>961971</v>
      </c>
    </row>
    <row r="29" spans="1:6" ht="25.9" customHeight="1" thickBot="1" x14ac:dyDescent="0.25">
      <c r="A29" s="55" t="s">
        <v>7</v>
      </c>
      <c r="B29" s="56"/>
      <c r="C29" s="56"/>
      <c r="D29" s="56"/>
      <c r="E29" s="56"/>
      <c r="F29" s="57"/>
    </row>
    <row r="30" spans="1:6" ht="30.75" thickBot="1" x14ac:dyDescent="0.25">
      <c r="A30" s="40">
        <v>1</v>
      </c>
      <c r="B30" s="41" t="s">
        <v>14</v>
      </c>
      <c r="C30" s="42">
        <v>0</v>
      </c>
      <c r="D30" s="42">
        <v>1194750</v>
      </c>
      <c r="E30" s="42">
        <v>0</v>
      </c>
      <c r="F30" s="43">
        <f>C30+D30+E30</f>
        <v>1194750</v>
      </c>
    </row>
    <row r="31" spans="1:6" ht="15.75" thickBot="1" x14ac:dyDescent="0.25">
      <c r="A31" s="30"/>
      <c r="B31" s="31" t="s">
        <v>29</v>
      </c>
      <c r="C31" s="32">
        <f>C30</f>
        <v>0</v>
      </c>
      <c r="D31" s="32">
        <f t="shared" ref="D31:F31" si="3">D30</f>
        <v>1194750</v>
      </c>
      <c r="E31" s="32">
        <f t="shared" si="3"/>
        <v>0</v>
      </c>
      <c r="F31" s="33">
        <f t="shared" si="3"/>
        <v>1194750</v>
      </c>
    </row>
    <row r="32" spans="1:6" ht="15.75" thickBot="1" x14ac:dyDescent="0.25">
      <c r="A32" s="44"/>
      <c r="B32" s="45" t="s">
        <v>30</v>
      </c>
      <c r="C32" s="46">
        <f>C28+C24+C31</f>
        <v>5147225</v>
      </c>
      <c r="D32" s="46">
        <f>D28+D24+D31</f>
        <v>1740585</v>
      </c>
      <c r="E32" s="46">
        <f>E28+E24+E31</f>
        <v>958100</v>
      </c>
      <c r="F32" s="47">
        <f>F28+F24+F31</f>
        <v>7845910</v>
      </c>
    </row>
    <row r="33" spans="1:6" ht="15" x14ac:dyDescent="0.25">
      <c r="A33" s="48"/>
      <c r="B33" s="48"/>
      <c r="C33" s="49"/>
      <c r="D33" s="49"/>
      <c r="E33" s="49"/>
      <c r="F33" s="48"/>
    </row>
    <row r="34" spans="1:6" ht="15" x14ac:dyDescent="0.25">
      <c r="A34" s="59" t="s">
        <v>33</v>
      </c>
      <c r="B34" s="59"/>
      <c r="C34" s="59"/>
      <c r="D34" s="49"/>
      <c r="E34" s="49"/>
      <c r="F34" s="48"/>
    </row>
    <row r="35" spans="1:6" ht="58.15" customHeight="1" x14ac:dyDescent="0.2">
      <c r="A35" s="58" t="s">
        <v>34</v>
      </c>
      <c r="B35" s="58"/>
      <c r="C35" s="58"/>
      <c r="D35" s="58"/>
      <c r="E35" s="58"/>
      <c r="F35" s="58"/>
    </row>
    <row r="36" spans="1:6" x14ac:dyDescent="0.2">
      <c r="A36" s="8"/>
      <c r="B36" s="8"/>
      <c r="C36" s="8"/>
      <c r="D36" s="8"/>
      <c r="E36" s="8"/>
      <c r="F36" s="8"/>
    </row>
    <row r="37" spans="1:6" x14ac:dyDescent="0.2">
      <c r="A37" s="8"/>
      <c r="B37" s="8"/>
      <c r="C37" s="8"/>
      <c r="D37" s="8"/>
      <c r="E37" s="8"/>
      <c r="F37" s="8"/>
    </row>
    <row r="38" spans="1:6" x14ac:dyDescent="0.2">
      <c r="A38" s="8"/>
      <c r="B38" s="8"/>
      <c r="C38" s="8"/>
      <c r="D38" s="8"/>
      <c r="E38" s="8"/>
      <c r="F38" s="8"/>
    </row>
    <row r="39" spans="1:6" x14ac:dyDescent="0.2">
      <c r="A39" s="8"/>
      <c r="B39" s="8"/>
      <c r="C39" s="8"/>
      <c r="D39" s="8"/>
      <c r="E39" s="8"/>
      <c r="F39" s="8"/>
    </row>
    <row r="40" spans="1:6" x14ac:dyDescent="0.2">
      <c r="A40" s="8"/>
      <c r="B40" s="8"/>
      <c r="C40" s="8"/>
      <c r="D40" s="8"/>
      <c r="E40" s="8"/>
      <c r="F40" s="8"/>
    </row>
    <row r="41" spans="1:6" x14ac:dyDescent="0.2">
      <c r="A41" s="8"/>
      <c r="B41" s="8"/>
      <c r="C41" s="8"/>
      <c r="D41" s="8"/>
      <c r="E41" s="8"/>
      <c r="F41" s="8"/>
    </row>
    <row r="42" spans="1:6" x14ac:dyDescent="0.2">
      <c r="A42" s="8"/>
      <c r="B42" s="8"/>
      <c r="C42" s="8"/>
      <c r="D42" s="8"/>
      <c r="E42" s="8"/>
      <c r="F42" s="8"/>
    </row>
    <row r="43" spans="1:6" x14ac:dyDescent="0.2">
      <c r="A43" s="51"/>
      <c r="B43" s="51"/>
      <c r="C43" s="51"/>
      <c r="D43" s="51"/>
      <c r="E43" s="51"/>
      <c r="F43" s="51"/>
    </row>
  </sheetData>
  <mergeCells count="9">
    <mergeCell ref="A4:C4"/>
    <mergeCell ref="A5:F5"/>
    <mergeCell ref="A43:C43"/>
    <mergeCell ref="D43:F43"/>
    <mergeCell ref="A8:F8"/>
    <mergeCell ref="A25:F25"/>
    <mergeCell ref="A29:F29"/>
    <mergeCell ref="A35:F35"/>
    <mergeCell ref="A34:C34"/>
  </mergeCells>
  <printOptions horizontalCentered="1"/>
  <pageMargins left="0.78740157480314965" right="0.39370078740157483" top="0.59055118110236227" bottom="0.39370078740157483" header="0" footer="0"/>
  <pageSetup paperSize="9" scale="70" firstPageNumber="188" orientation="portrait" useFirstPageNumber="1" copies="2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2024-08-09T07:25:29Z</dcterms:modified>
</cp:coreProperties>
</file>